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I2" i="21" l="1"/>
  <c r="K2" i="21"/>
  <c r="J2" i="21"/>
  <c r="I74" i="21"/>
  <c r="L2587" i="21"/>
  <c r="K2587" i="21"/>
  <c r="J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<sst xmlns="http://schemas.openxmlformats.org/spreadsheetml/2006/main" count="7470" uniqueCount="4362">
  <si>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</si>
  <si>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</si>
  <si>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</si>
  <si>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</si>
  <si>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</si>
  <si>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</si>
  <si>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</si>
  <si>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</si>
  <si>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</si>
  <si>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</si>
  <si>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</si>
  <si>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</si>
  <si>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</si>
  <si>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</si>
  <si>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</si>
  <si>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</si>
  <si>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</si>
  <si>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</si>
  <si>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</si>
  <si>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</si>
  <si>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</si>
  <si>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</si>
  <si>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</si>
  <si>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</si>
  <si>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</si>
  <si>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</si>
  <si>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</si>
  <si>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</si>
  <si>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</si>
  <si>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</si>
  <si>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</si>
  <si>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</si>
  <si>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</si>
  <si>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</si>
  <si>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</si>
  <si>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</si>
  <si>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</si>
  <si>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</si>
  <si>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</si>
  <si>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</si>
  <si>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</si>
  <si>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</si>
  <si>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</si>
  <si>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</si>
  <si>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</si>
  <si>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</si>
  <si>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</si>
  <si>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</si>
  <si>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</si>
  <si>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</si>
  <si>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</si>
  <si>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</si>
  <si>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</si>
  <si>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</si>
  <si>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</si>
  <si>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</si>
  <si>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</si>
  <si>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</si>
  <si>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</si>
  <si>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</si>
  <si>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</si>
  <si>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</si>
  <si>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</si>
  <si>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</si>
  <si>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</si>
  <si>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</si>
  <si>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</si>
  <si>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</si>
  <si>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</si>
  <si>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</si>
  <si>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</si>
  <si>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</si>
  <si>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</si>
  <si>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</si>
  <si>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</si>
  <si>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</si>
  <si>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</si>
  <si>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</si>
  <si>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</si>
  <si>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</si>
  <si>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</si>
  <si>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</si>
  <si>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</si>
  <si>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</si>
  <si>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</si>
  <si>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</si>
  <si>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</si>
  <si>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</si>
  <si>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</si>
  <si>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</si>
  <si>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</si>
  <si>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</si>
  <si>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</si>
  <si>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</si>
  <si>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</si>
  <si>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</si>
  <si>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</si>
  <si>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</si>
  <si>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</si>
  <si>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</si>
  <si>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</si>
  <si>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</si>
  <si>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</si>
  <si>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</si>
  <si>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</si>
  <si>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</si>
  <si>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</si>
  <si>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</si>
  <si>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</si>
  <si>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</si>
  <si>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</si>
  <si>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</si>
  <si>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</si>
  <si>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</si>
  <si>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</si>
  <si>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</si>
  <si>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</si>
  <si>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</si>
  <si>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</si>
  <si>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</si>
  <si>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</si>
  <si>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</si>
  <si>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</si>
  <si>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</si>
  <si>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</si>
  <si>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</si>
  <si>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</si>
  <si>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</si>
  <si>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</si>
  <si>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</si>
  <si>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</si>
  <si>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</si>
  <si>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</si>
  <si>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</si>
  <si>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</si>
  <si>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</si>
  <si>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</si>
  <si>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</si>
  <si>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</si>
  <si>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</si>
  <si>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</si>
  <si>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</si>
  <si>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</si>
  <si>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</si>
  <si>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</si>
  <si>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</si>
  <si>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</si>
  <si>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</si>
  <si>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</si>
  <si>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</si>
  <si>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</si>
  <si>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</si>
  <si>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</si>
  <si>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</si>
  <si>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</si>
  <si>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</si>
  <si>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</si>
  <si>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</si>
  <si>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</si>
  <si>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</si>
  <si>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</si>
  <si>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</si>
  <si>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</si>
  <si>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</si>
  <si>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</si>
  <si>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</si>
  <si>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</si>
  <si>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</si>
  <si>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</si>
  <si>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</si>
  <si>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</si>
  <si>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</si>
  <si>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</si>
  <si>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</si>
  <si>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</si>
  <si>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</si>
  <si>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</si>
  <si>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</si>
  <si>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</si>
  <si>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</si>
  <si>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</si>
  <si>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</si>
  <si>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</si>
  <si>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</si>
  <si>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</si>
  <si>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</si>
  <si>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</si>
  <si>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</si>
  <si>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</si>
  <si>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</si>
  <si>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</si>
  <si>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</si>
  <si>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</si>
  <si>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</si>
  <si>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</si>
  <si>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</si>
  <si>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</si>
  <si>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</si>
  <si>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</si>
  <si>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</si>
  <si>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</si>
  <si>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</si>
  <si>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</si>
  <si>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</si>
  <si>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</si>
  <si>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</si>
  <si>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</si>
  <si>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</si>
  <si>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</si>
  <si>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</si>
  <si>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</si>
  <si>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</si>
  <si>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</si>
  <si>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</si>
  <si>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</si>
  <si>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</si>
  <si>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</si>
  <si>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</si>
  <si>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</si>
  <si>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</si>
  <si>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</si>
  <si>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</si>
  <si>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</si>
  <si>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</si>
  <si>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</si>
  <si>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</si>
  <si>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</si>
  <si>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</si>
  <si>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</si>
  <si>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</si>
  <si>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</si>
  <si>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</si>
  <si>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</si>
  <si>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</si>
  <si>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</si>
  <si>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</si>
  <si>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</si>
  <si>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</si>
  <si>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</si>
  <si>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</si>
  <si>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</si>
  <si>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</si>
  <si>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</si>
  <si>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</si>
  <si>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</si>
  <si>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</si>
  <si>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</si>
  <si>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</si>
  <si>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</si>
  <si>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</si>
  <si>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</si>
  <si>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</si>
  <si>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</si>
  <si>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</si>
  <si>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</si>
  <si>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</si>
  <si>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</si>
  <si>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</si>
  <si>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</si>
  <si>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</si>
  <si>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</si>
  <si>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</si>
  <si>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</si>
  <si>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</si>
  <si>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</si>
  <si>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</si>
  <si>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</si>
  <si>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</si>
  <si>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</si>
  <si>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</si>
  <si>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</si>
  <si>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</si>
  <si>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</si>
  <si>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</si>
  <si>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</si>
  <si>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</si>
  <si>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</si>
  <si>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</si>
  <si>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</si>
  <si>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</si>
  <si>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</si>
  <si>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</si>
  <si>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</si>
  <si>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</si>
  <si>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</si>
  <si>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</si>
  <si>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</si>
  <si>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</si>
  <si>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</si>
  <si>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</si>
  <si>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</si>
  <si>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</si>
  <si>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</si>
  <si>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</si>
  <si>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</si>
  <si>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</si>
  <si>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</si>
  <si>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</si>
  <si>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</si>
  <si>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</si>
  <si>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</si>
  <si>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</si>
  <si>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</si>
  <si>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</si>
  <si>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</si>
  <si>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</si>
  <si>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</si>
  <si>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</si>
  <si>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</si>
  <si>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</si>
  <si>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</si>
  <si>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</si>
  <si>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</si>
  <si>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</si>
  <si>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</si>
  <si>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</si>
  <si>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</si>
  <si>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</si>
  <si>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</si>
  <si>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</si>
  <si>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</si>
  <si>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</si>
  <si>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</si>
  <si>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</si>
  <si>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</si>
  <si>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</si>
  <si>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</si>
  <si>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</si>
  <si>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</si>
  <si>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</si>
  <si>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</si>
  <si>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</si>
  <si>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</si>
  <si>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</si>
  <si>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</si>
  <si>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</si>
  <si>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</si>
  <si>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</si>
  <si>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</si>
  <si>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</si>
  <si>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</si>
  <si>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</si>
  <si>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</si>
  <si>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</si>
  <si>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</si>
  <si>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</si>
  <si>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</si>
  <si>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</si>
  <si>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</si>
  <si>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</si>
  <si>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</si>
  <si>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</si>
  <si>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</si>
  <si>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</si>
  <si>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</si>
  <si>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</si>
  <si>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</si>
  <si>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</si>
  <si>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</si>
  <si>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</si>
  <si>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</si>
  <si>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</si>
  <si>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</si>
  <si>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</si>
  <si>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</si>
  <si>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</si>
  <si>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</si>
  <si>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</si>
  <si>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</si>
  <si>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</si>
  <si>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</si>
  <si>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</si>
  <si>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</si>
  <si>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</si>
  <si>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</si>
  <si>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</si>
  <si>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</si>
  <si>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</si>
  <si>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</si>
  <si>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</si>
  <si>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</si>
  <si>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</si>
  <si>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</si>
  <si>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</si>
  <si>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</si>
  <si>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</si>
  <si>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</si>
  <si>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</si>
  <si>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</si>
  <si>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</si>
  <si>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</si>
  <si>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</si>
  <si>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</si>
  <si>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</si>
  <si>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</si>
  <si>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</si>
  <si>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</si>
  <si>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</si>
  <si>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</si>
  <si>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</si>
  <si>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</si>
  <si>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</si>
  <si>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</si>
  <si>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</si>
  <si>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</si>
  <si>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</si>
  <si>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</si>
  <si>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</si>
  <si>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</si>
  <si>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</si>
  <si>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</si>
  <si>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</si>
  <si>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</si>
  <si>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</si>
  <si>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</si>
  <si>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</si>
  <si>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</si>
  <si>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</si>
  <si>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</si>
  <si>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</si>
  <si>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</si>
  <si>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</si>
  <si>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</si>
  <si>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</si>
  <si>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</si>
  <si>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</si>
  <si>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</si>
  <si>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</si>
  <si>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</si>
  <si>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</si>
  <si>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</si>
  <si>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</si>
  <si>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</si>
  <si>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</si>
  <si>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</si>
  <si>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</si>
  <si>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</si>
  <si>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</si>
  <si>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</si>
  <si>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</si>
  <si>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</si>
  <si>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</si>
  <si>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</si>
  <si>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</si>
  <si>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</si>
  <si>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</si>
  <si>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</si>
  <si>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</si>
  <si>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</si>
  <si>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</si>
  <si>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</si>
  <si>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</si>
  <si>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</si>
  <si>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</si>
  <si>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</si>
  <si>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</si>
  <si>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</si>
  <si>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</si>
  <si>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</si>
  <si>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</si>
  <si>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</si>
  <si>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</si>
  <si>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</si>
  <si>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</si>
  <si>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</si>
  <si>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</si>
  <si>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</si>
  <si>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</si>
  <si>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</si>
  <si>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</si>
  <si>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</si>
  <si>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</si>
  <si>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</si>
  <si>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</si>
  <si>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</si>
  <si>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</si>
  <si>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</si>
  <si>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</si>
  <si>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</si>
  <si>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</si>
  <si>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</si>
  <si>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</si>
  <si>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</si>
  <si>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</si>
  <si>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</si>
  <si>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</si>
  <si>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</si>
  <si>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</si>
  <si>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</si>
  <si>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</si>
  <si>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</si>
  <si>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</si>
  <si>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</si>
  <si>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</si>
  <si>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</si>
  <si>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</si>
  <si>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</si>
  <si>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</si>
  <si>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</si>
  <si>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</si>
  <si>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</si>
  <si>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</si>
  <si>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</si>
  <si>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</si>
  <si>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</si>
  <si>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</si>
  <si>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</si>
  <si>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</si>
  <si>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</si>
  <si>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</si>
  <si>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</si>
  <si>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</si>
  <si>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</si>
  <si>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</si>
  <si>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</si>
  <si>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</si>
  <si>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</si>
  <si>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</si>
  <si>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</si>
  <si>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</si>
  <si>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</si>
  <si>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</si>
  <si>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</si>
  <si>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</si>
  <si>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</si>
  <si>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</si>
  <si>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</si>
  <si>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</si>
  <si>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</si>
  <si>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</si>
  <si>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</si>
  <si>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</si>
  <si>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</si>
  <si>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</si>
  <si>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</si>
  <si>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</si>
  <si>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</si>
  <si>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</si>
  <si>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</si>
  <si>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</si>
  <si>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</si>
  <si>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</si>
  <si>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</si>
  <si>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</si>
  <si>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</si>
  <si>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</si>
  <si>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</si>
  <si>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</si>
  <si>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</si>
  <si>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</si>
  <si>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</si>
  <si>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</si>
  <si>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</si>
  <si>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</si>
  <si>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</si>
  <si>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</si>
  <si>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</si>
  <si>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</si>
  <si>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</si>
  <si>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</si>
  <si>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</si>
  <si>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</si>
  <si>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</si>
  <si>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</si>
  <si>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</si>
  <si>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</si>
  <si>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</si>
  <si>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</si>
  <si>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</si>
  <si>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</si>
  <si>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</si>
  <si>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</si>
  <si>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</si>
  <si>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</si>
  <si>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</si>
  <si>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</si>
  <si>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</si>
  <si>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</si>
  <si>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</si>
  <si>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</si>
  <si>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</si>
  <si>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</si>
  <si>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</si>
  <si>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</si>
  <si>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</si>
  <si>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</si>
  <si>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</si>
  <si>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</si>
  <si>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</si>
  <si>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</si>
  <si>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</si>
  <si>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</si>
  <si>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</si>
  <si>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</si>
  <si>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</si>
  <si>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</si>
  <si>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</si>
  <si>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</si>
  <si>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</si>
  <si>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</si>
  <si>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</si>
  <si>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</si>
  <si>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</si>
  <si>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</si>
  <si>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</si>
  <si>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</si>
  <si>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</si>
  <si>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</si>
  <si>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</si>
  <si>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</si>
  <si>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</si>
  <si>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</si>
  <si>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</si>
  <si>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</si>
  <si>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</si>
  <si>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</si>
  <si>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</si>
  <si>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</si>
  <si>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</si>
  <si>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</si>
  <si>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</si>
  <si>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</si>
  <si>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</si>
  <si>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</si>
  <si>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</si>
  <si>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</si>
  <si>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</si>
  <si>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</si>
  <si>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</si>
  <si>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</si>
  <si>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</si>
  <si>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</si>
  <si>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</si>
  <si>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</si>
  <si>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</si>
  <si>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</si>
  <si>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</si>
  <si>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</si>
  <si>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</si>
  <si>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</si>
  <si>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</si>
  <si>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</si>
  <si>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</si>
  <si>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</si>
  <si>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</si>
  <si>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</si>
  <si>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</si>
  <si>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</si>
  <si>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</si>
  <si>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</si>
  <si>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</si>
  <si>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</si>
  <si>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</si>
  <si>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</si>
  <si>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</si>
  <si>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</si>
  <si>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</si>
  <si>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</si>
  <si>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</si>
  <si>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</si>
  <si>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</si>
  <si>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</si>
  <si>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</si>
  <si>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</si>
  <si>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</si>
  <si>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</si>
  <si>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</si>
  <si>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</si>
  <si>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</si>
  <si>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</si>
  <si>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</si>
  <si>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</si>
  <si>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</si>
  <si>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</si>
  <si>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</si>
  <si>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</si>
  <si>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</si>
  <si>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</si>
  <si>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</si>
  <si>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</si>
  <si>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</si>
  <si>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</si>
  <si>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</si>
  <si>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</si>
  <si>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</si>
  <si>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</si>
  <si>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</si>
  <si>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</si>
  <si>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</si>
  <si>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</si>
  <si>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</si>
  <si>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</si>
  <si>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</si>
  <si>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</si>
  <si>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</si>
  <si>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</si>
  <si>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</si>
  <si>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</si>
  <si>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</si>
  <si>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</si>
  <si>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</si>
  <si>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</si>
  <si>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</si>
  <si>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</si>
  <si>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</si>
  <si>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</si>
  <si>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</si>
  <si>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</si>
  <si>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</si>
  <si>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</si>
  <si>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</si>
  <si>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</si>
  <si>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</si>
  <si>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</si>
  <si>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</si>
  <si>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</si>
  <si>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</si>
  <si>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</si>
  <si>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</si>
  <si>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</si>
  <si>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</si>
  <si>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</si>
  <si>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</si>
  <si>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</si>
  <si>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</si>
  <si>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</si>
  <si>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</si>
  <si>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</si>
  <si>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</si>
  <si>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</si>
  <si>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</si>
  <si>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</si>
  <si>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</si>
  <si>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</si>
  <si>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</si>
  <si>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</si>
  <si>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</si>
  <si>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</si>
  <si>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</si>
  <si>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</si>
  <si>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</si>
  <si>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</si>
  <si>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</si>
  <si>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</si>
  <si>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</si>
  <si>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</si>
  <si>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</si>
  <si>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</si>
  <si>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</si>
  <si>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</si>
  <si>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</si>
  <si>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</si>
  <si>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</si>
  <si>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</si>
  <si>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</si>
  <si>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</si>
  <si>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</si>
  <si>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</si>
  <si>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</si>
  <si>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</si>
  <si>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</si>
  <si>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</si>
  <si>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</si>
  <si>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</si>
  <si>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</si>
  <si>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</si>
  <si>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</si>
  <si>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</si>
  <si>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</si>
  <si>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</si>
  <si>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</si>
  <si>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</si>
  <si>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</si>
  <si>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</si>
  <si>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</si>
  <si>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</si>
  <si>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</si>
  <si>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</si>
  <si>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</si>
  <si>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</si>
  <si>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</si>
  <si>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</si>
  <si>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</si>
  <si>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</si>
  <si>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</si>
  <si>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</si>
  <si>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</si>
  <si>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</si>
  <si>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</si>
  <si>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</si>
  <si>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</si>
  <si>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</si>
  <si>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</si>
  <si>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</si>
  <si>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</si>
  <si>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</si>
  <si>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</si>
  <si>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</si>
  <si>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</si>
  <si>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</si>
  <si>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</si>
  <si>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</si>
  <si>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</si>
  <si>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</si>
  <si>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</si>
  <si>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</si>
  <si>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</si>
  <si>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</si>
  <si>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</si>
  <si>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</si>
  <si>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</si>
  <si>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</si>
  <si>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</si>
  <si>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</si>
  <si>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</si>
  <si>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</si>
  <si>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</si>
  <si>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</si>
  <si>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</si>
  <si>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</si>
  <si>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</si>
  <si>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</si>
  <si>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</si>
  <si>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</si>
  <si>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</si>
  <si>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</si>
  <si>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</si>
  <si>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</si>
  <si>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</si>
  <si>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</si>
  <si>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</si>
  <si>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</si>
  <si>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</si>
  <si>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</si>
  <si>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</si>
  <si>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</si>
  <si>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</si>
  <si>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</si>
  <si>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</si>
  <si>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</si>
  <si>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</si>
  <si>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</si>
  <si>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</si>
  <si>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</si>
  <si>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</si>
  <si>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</si>
  <si>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</si>
  <si>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</si>
  <si>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</si>
  <si>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</si>
  <si>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</si>
  <si>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</si>
  <si>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</si>
  <si>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</si>
  <si>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</si>
  <si>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</si>
  <si>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</si>
  <si>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</si>
  <si>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</si>
  <si>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</si>
  <si>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</si>
  <si>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</si>
  <si>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</si>
  <si>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</si>
  <si>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</si>
  <si>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</si>
  <si>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</si>
  <si>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</si>
  <si>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</si>
  <si>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</si>
  <si>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</si>
  <si>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</si>
  <si>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</si>
  <si>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</si>
  <si>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</si>
  <si>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</si>
  <si>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</si>
  <si>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</si>
  <si>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</si>
  <si>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</si>
  <si>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</si>
  <si>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</si>
  <si>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</si>
  <si>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</si>
  <si>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</si>
  <si>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</si>
  <si>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</si>
  <si>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</si>
  <si>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</si>
  <si>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</si>
  <si>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</si>
  <si>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</si>
  <si>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</si>
  <si>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</si>
  <si>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</si>
  <si>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</si>
  <si>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</si>
  <si>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</si>
  <si>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</si>
  <si>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</si>
  <si>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</si>
  <si>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</si>
  <si>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</si>
  <si>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</si>
  <si>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</si>
  <si>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</si>
  <si>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</si>
  <si>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</si>
  <si>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</si>
  <si>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</si>
  <si>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</si>
  <si>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</si>
  <si>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</si>
  <si>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</si>
  <si>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</si>
  <si>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</si>
  <si>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</si>
  <si>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</si>
  <si>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</si>
  <si>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</si>
  <si>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</si>
  <si>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</si>
  <si>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</si>
  <si>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</si>
  <si>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</si>
  <si>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</si>
  <si>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</si>
  <si>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</si>
  <si>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</si>
  <si>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</si>
  <si>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</si>
  <si>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</si>
  <si>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</si>
  <si>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</si>
  <si>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</si>
  <si>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</si>
  <si>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</si>
  <si>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</si>
  <si>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</si>
  <si>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</si>
  <si>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</si>
  <si>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</si>
  <si>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</si>
  <si>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</si>
  <si>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</si>
  <si>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</si>
  <si>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</si>
  <si>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</si>
  <si>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</si>
  <si>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</si>
  <si>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</si>
  <si>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</si>
  <si>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</si>
  <si>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</si>
  <si>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</si>
  <si>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</si>
  <si>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</si>
  <si>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</si>
  <si>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</si>
  <si>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</si>
  <si>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</si>
  <si>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</si>
  <si>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</si>
  <si>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</si>
  <si>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</si>
  <si>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</si>
  <si>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</si>
  <si>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</si>
  <si>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</si>
  <si>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</si>
  <si>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</si>
  <si>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</si>
  <si>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</si>
  <si>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</si>
  <si>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</si>
  <si>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</si>
  <si>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</si>
  <si>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</si>
  <si>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</si>
  <si>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</si>
  <si>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</si>
  <si>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</si>
  <si>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</si>
  <si>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</si>
  <si>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</si>
  <si>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</si>
  <si>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</si>
  <si>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</si>
  <si>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</si>
  <si>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</si>
  <si>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</si>
  <si>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</si>
  <si>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</si>
  <si>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</si>
  <si>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</si>
  <si>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</si>
  <si>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</si>
  <si>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</si>
  <si>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</si>
  <si>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</si>
  <si>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</si>
  <si>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</si>
  <si>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</si>
  <si>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</si>
  <si>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</si>
  <si>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</si>
  <si>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</si>
  <si>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</si>
  <si>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</si>
  <si>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</si>
  <si>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</si>
  <si>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</si>
  <si>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</si>
  <si>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</si>
  <si>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</si>
  <si>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</si>
  <si>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</si>
  <si>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</si>
  <si>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</si>
  <si>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</si>
  <si>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</si>
  <si>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</si>
  <si>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</si>
  <si>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</si>
  <si>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</si>
  <si>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</si>
  <si>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</si>
  <si>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</si>
  <si>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</si>
  <si>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</si>
  <si>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</si>
  <si>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</si>
  <si>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</si>
  <si>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</si>
  <si>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</si>
  <si>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</si>
  <si>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</si>
  <si>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</si>
  <si>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</si>
  <si>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</si>
  <si>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</si>
  <si>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</si>
  <si>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</si>
  <si>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</si>
  <si>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</si>
  <si>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</si>
  <si>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</si>
  <si>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</si>
  <si>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</si>
  <si>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</si>
  <si>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</si>
  <si>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</si>
  <si>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</si>
  <si>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</si>
  <si>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</si>
  <si>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</si>
  <si>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</si>
  <si>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</si>
  <si>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</si>
  <si>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</si>
  <si>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</si>
  <si>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</si>
  <si>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</si>
  <si>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</si>
  <si>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</si>
  <si>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</si>
  <si>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</si>
  <si>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</si>
  <si>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</si>
  <si>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</si>
  <si>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</si>
  <si>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</si>
  <si>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</si>
  <si>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</si>
  <si>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</si>
  <si>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</si>
  <si>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</si>
  <si>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</si>
  <si>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</si>
  <si>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</si>
  <si>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</si>
  <si>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</si>
  <si>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</si>
  <si>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</si>
  <si>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</si>
  <si>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</si>
  <si>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</si>
  <si>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</si>
  <si>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</si>
  <si>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</si>
  <si>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</si>
  <si>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</si>
  <si>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</si>
  <si>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</si>
  <si>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</si>
  <si>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</si>
  <si>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</si>
  <si>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</si>
  <si>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</si>
  <si>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</si>
  <si>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</si>
  <si>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</si>
  <si>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</si>
  <si>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</si>
  <si>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</si>
  <si>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</si>
  <si>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</si>
  <si>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</si>
  <si>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</si>
  <si>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</si>
  <si>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</si>
  <si>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</si>
  <si>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</si>
  <si>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</si>
  <si>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</si>
  <si>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</si>
  <si>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</si>
  <si>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</si>
  <si>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</si>
  <si>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</si>
  <si>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</si>
  <si>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</si>
  <si>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</si>
  <si>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</si>
  <si>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</si>
  <si>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</si>
  <si>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</si>
  <si>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</si>
  <si>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</si>
  <si>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</si>
  <si>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</si>
  <si>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</si>
  <si>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</si>
  <si>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</si>
  <si>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</si>
  <si>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</si>
  <si>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</si>
  <si>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</si>
  <si>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</si>
  <si>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</si>
  <si>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</si>
  <si>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</si>
  <si>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</si>
  <si>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</si>
  <si>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</si>
  <si>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</si>
  <si>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</si>
  <si>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</si>
  <si>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</si>
  <si>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</si>
  <si>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</si>
  <si>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</si>
  <si>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</si>
  <si>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</si>
  <si>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</si>
  <si>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</si>
  <si>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</si>
  <si>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</si>
  <si>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</si>
  <si>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</si>
  <si>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</si>
  <si>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</si>
  <si>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</si>
  <si>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</si>
  <si>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</si>
  <si>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</si>
  <si>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</si>
  <si>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</si>
  <si>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</si>
  <si>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</si>
  <si>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</si>
  <si>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</si>
  <si>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</si>
  <si>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</si>
  <si>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</si>
  <si>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</si>
  <si>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</si>
  <si>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</si>
  <si>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</si>
  <si>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</si>
  <si>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</si>
  <si>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</si>
  <si>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</si>
  <si>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</si>
  <si>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</si>
  <si>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</si>
  <si>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</si>
  <si>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</si>
  <si>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</si>
  <si>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</si>
  <si>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</si>
  <si>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</si>
  <si>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</si>
  <si>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</si>
  <si>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</si>
  <si>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</si>
  <si>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</si>
  <si>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</si>
  <si>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</si>
  <si>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</si>
  <si>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</si>
  <si>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</si>
  <si>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</si>
  <si>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</si>
  <si>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</si>
  <si>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</si>
  <si>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</si>
  <si>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</si>
  <si>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</si>
  <si>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</si>
  <si>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</si>
  <si>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</si>
  <si>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</si>
  <si>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</si>
  <si>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</si>
  <si>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</si>
  <si>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</si>
  <si>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</si>
  <si>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</si>
  <si>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</si>
  <si>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</si>
  <si>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</si>
  <si>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</si>
  <si>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</si>
  <si>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</si>
  <si>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</si>
  <si>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</si>
  <si>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</si>
  <si>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</si>
  <si>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</si>
  <si>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</si>
  <si>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</si>
  <si>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</si>
  <si>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</si>
  <si>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</si>
  <si>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</si>
  <si>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</si>
  <si>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</si>
  <si>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</si>
  <si>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</si>
  <si>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</si>
  <si>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</si>
  <si>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</si>
  <si>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</si>
  <si>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</si>
  <si>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</si>
  <si>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</si>
  <si>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</si>
  <si>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</si>
  <si>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</si>
  <si>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</si>
  <si>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</si>
  <si>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</si>
  <si>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</si>
  <si>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</si>
  <si>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</si>
  <si>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</si>
  <si>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</si>
  <si>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</si>
  <si>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</si>
  <si>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</si>
  <si>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</si>
  <si>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</si>
  <si>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</si>
  <si>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</si>
  <si>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</si>
  <si>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</si>
  <si>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</si>
  <si>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</si>
  <si>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</si>
  <si>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</si>
  <si>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</si>
  <si>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</si>
  <si>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</si>
  <si>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</si>
  <si>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</si>
  <si>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</si>
  <si>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</si>
  <si>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</si>
  <si>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</si>
  <si>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</si>
  <si>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</si>
  <si>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</si>
  <si>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</si>
  <si>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</si>
  <si>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</si>
  <si>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</si>
  <si>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</si>
  <si>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</si>
  <si>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</si>
  <si>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</si>
  <si>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</si>
  <si>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</si>
  <si>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</si>
  <si>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</si>
  <si>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</si>
  <si>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</si>
  <si>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</si>
  <si>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</si>
  <si>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</si>
  <si>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</si>
  <si>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</si>
  <si>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</si>
  <si>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</si>
  <si>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</si>
  <si>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</si>
  <si>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</si>
  <si>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</si>
  <si>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</si>
  <si>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</si>
  <si>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</si>
  <si>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</si>
  <si>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</si>
  <si>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</si>
  <si>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</si>
  <si>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</si>
  <si>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</si>
  <si>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</si>
  <si>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</si>
  <si>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</si>
  <si>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</si>
  <si>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</si>
  <si>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</si>
  <si>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</si>
  <si>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</si>
  <si>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</si>
  <si>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</si>
  <si>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</si>
  <si>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</si>
  <si>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</si>
  <si>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</si>
  <si>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</si>
  <si>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</si>
  <si>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</si>
  <si>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</si>
  <si>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</si>
  <si>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</si>
  <si>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</si>
  <si>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</si>
  <si>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</si>
  <si>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</si>
  <si>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</si>
  <si>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</si>
  <si>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</si>
  <si>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</si>
  <si>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</si>
  <si>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</si>
  <si>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</si>
  <si>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</si>
  <si>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</si>
  <si>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</si>
  <si>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</si>
  <si>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</si>
  <si>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</si>
  <si>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</si>
  <si>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</si>
  <si>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</si>
  <si>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</si>
  <si>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</si>
  <si>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</si>
  <si>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</si>
  <si>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</si>
  <si>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</si>
  <si>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</si>
  <si>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</si>
  <si>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</si>
  <si>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</si>
  <si>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</si>
  <si>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</si>
  <si>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</si>
  <si>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</si>
  <si>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</si>
  <si>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</si>
  <si>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</si>
  <si>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</si>
  <si>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</si>
  <si>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</si>
  <si>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</si>
  <si>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</si>
  <si>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</si>
  <si>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</si>
  <si>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</si>
  <si>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</si>
  <si>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</si>
  <si>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</si>
  <si>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</si>
  <si>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</si>
  <si>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</si>
  <si>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</si>
  <si>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</si>
  <si>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</si>
  <si>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</si>
  <si>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</si>
  <si>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</si>
  <si>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</si>
  <si>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</si>
  <si>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</si>
  <si>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</si>
  <si>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</si>
  <si>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</si>
  <si>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</si>
  <si>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</si>
  <si>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</si>
  <si>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</si>
  <si>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</si>
  <si>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</si>
  <si>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</si>
  <si>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</si>
  <si>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</si>
  <si>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</si>
  <si>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</si>
  <si>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</si>
  <si>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</si>
  <si>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</si>
  <si>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</si>
  <si>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</si>
  <si>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</si>
  <si>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</si>
  <si>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</si>
  <si>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</si>
  <si>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</si>
  <si>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</si>
  <si>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</si>
  <si>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</si>
  <si>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</si>
  <si>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</si>
  <si>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</si>
  <si>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</si>
  <si>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</si>
  <si>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</si>
  <si>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</si>
  <si>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</si>
  <si>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</si>
  <si>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</si>
  <si>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</si>
  <si>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</si>
  <si>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</si>
  <si>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</si>
  <si>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</si>
  <si>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</si>
  <si>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</si>
  <si>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</si>
  <si>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</si>
  <si>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</si>
  <si>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</si>
  <si>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</si>
  <si>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</si>
  <si>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</si>
  <si>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</si>
  <si>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</si>
  <si>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</si>
  <si>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</si>
  <si>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</si>
  <si>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</si>
  <si>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</si>
  <si>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</si>
  <si>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</si>
  <si>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</si>
  <si>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</si>
  <si>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</si>
  <si>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</si>
  <si>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</si>
  <si>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</si>
  <si>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</si>
  <si>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</si>
  <si>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</si>
  <si>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</si>
  <si>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</si>
  <si>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</si>
  <si>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</si>
  <si>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</si>
  <si>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</si>
  <si>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</si>
  <si>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</si>
  <si>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</si>
  <si>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</si>
  <si>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</si>
  <si>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</si>
  <si>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</si>
  <si>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</si>
  <si>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</si>
  <si>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</si>
  <si>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</si>
  <si>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</si>
  <si>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</si>
  <si>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</si>
  <si>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</si>
  <si>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</si>
  <si>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</si>
  <si>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</si>
  <si>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</si>
  <si>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</si>
  <si>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</si>
  <si>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</si>
  <si>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</si>
  <si>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</si>
  <si>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</si>
  <si>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</si>
  <si>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</si>
  <si>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</si>
  <si>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</si>
  <si>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</si>
  <si>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</si>
  <si>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</si>
  <si>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</si>
  <si>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</si>
  <si>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</si>
  <si>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</si>
  <si>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</si>
  <si>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</si>
  <si>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</si>
  <si>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</si>
  <si>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</si>
  <si>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</si>
  <si>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</si>
  <si>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</si>
  <si>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</si>
  <si>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</si>
  <si>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</si>
  <si>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</si>
  <si>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</si>
  <si>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</si>
  <si>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</si>
  <si>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</si>
  <si>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</si>
  <si>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</si>
  <si>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</si>
  <si>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</si>
  <si>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</si>
  <si>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</si>
  <si>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</si>
  <si>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</si>
  <si>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</si>
  <si>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</si>
  <si>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</si>
  <si>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</si>
  <si>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</si>
  <si>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</si>
  <si>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</si>
  <si>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</si>
  <si>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</si>
  <si>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</si>
  <si>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</si>
  <si>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</si>
  <si>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</si>
  <si>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</si>
  <si>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</si>
  <si>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</si>
  <si>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</si>
  <si>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</si>
  <si>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</si>
  <si>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</si>
  <si>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</si>
  <si>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</si>
  <si>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</si>
  <si>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</si>
  <si>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</si>
  <si>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</si>
  <si>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</si>
  <si>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</si>
  <si>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</si>
  <si>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</si>
  <si>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</si>
  <si>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</si>
  <si>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</si>
  <si>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</si>
  <si>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</si>
  <si>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</si>
  <si>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</si>
  <si>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</si>
  <si>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</si>
  <si>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</si>
  <si>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</si>
  <si>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</si>
  <si>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</si>
  <si>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</si>
  <si>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</si>
  <si>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</si>
  <si>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</si>
  <si>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</si>
  <si>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</si>
  <si>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</si>
  <si>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</si>
  <si>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</si>
  <si>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</si>
  <si>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</si>
  <si>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</si>
  <si>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</si>
  <si>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</si>
  <si>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</si>
  <si>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</si>
  <si>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</si>
  <si>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</si>
  <si>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</si>
  <si>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</si>
  <si>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</si>
  <si>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</si>
  <si>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</si>
  <si>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</si>
  <si>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</si>
  <si>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</si>
  <si>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</si>
  <si>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</si>
  <si>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</si>
  <si>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</si>
  <si>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</si>
  <si>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</si>
  <si>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</si>
  <si>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</si>
  <si>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</si>
  <si>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</si>
  <si>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</si>
  <si>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</si>
  <si>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</si>
  <si>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</si>
  <si>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</si>
  <si>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</si>
  <si>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</si>
  <si>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</si>
  <si>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</si>
  <si>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</si>
  <si>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</si>
  <si>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</si>
  <si>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</si>
  <si>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</si>
  <si>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</si>
  <si>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</si>
  <si>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</si>
  <si>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</si>
  <si>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</si>
  <si>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</si>
  <si>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</si>
  <si>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</si>
  <si>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</si>
  <si>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</si>
  <si>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</si>
  <si>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</si>
  <si>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</si>
  <si>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</si>
  <si>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</si>
  <si>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</si>
  <si>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</si>
  <si>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</si>
  <si>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</si>
  <si>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</si>
  <si>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</si>
  <si>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</si>
  <si>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</si>
  <si>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</si>
  <si>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</si>
  <si>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</si>
  <si>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</si>
  <si>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</si>
  <si>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</si>
  <si>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</si>
  <si>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</si>
  <si>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</si>
  <si>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</si>
  <si>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</si>
  <si>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</si>
  <si>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</si>
  <si>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</si>
  <si>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</si>
  <si>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</si>
  <si>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</si>
  <si>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</si>
  <si>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</si>
  <si>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</si>
  <si>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</si>
  <si>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</si>
  <si>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</si>
  <si>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</si>
  <si>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</si>
  <si>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</si>
  <si>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</si>
  <si>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</si>
  <si>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</si>
  <si>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</si>
  <si>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</si>
  <si>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</si>
  <si>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</si>
  <si>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</si>
  <si>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</si>
  <si>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</si>
  <si>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</si>
  <si>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</si>
  <si>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</si>
  <si>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</si>
  <si>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</si>
  <si>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</si>
  <si>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</si>
  <si>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</si>
  <si>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</si>
  <si>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</si>
  <si>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</si>
  <si>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</si>
  <si>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</si>
  <si>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</si>
  <si>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</si>
  <si>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</si>
  <si>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</si>
  <si>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</si>
  <si>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</si>
  <si>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</si>
  <si>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</si>
  <si>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</si>
  <si>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</si>
  <si>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</si>
  <si>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</si>
  <si>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</si>
  <si>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</si>
  <si>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</si>
  <si>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</si>
  <si>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</si>
  <si>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</si>
  <si>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</si>
  <si>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</si>
  <si>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</si>
  <si>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</si>
  <si>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</si>
  <si>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</si>
  <si>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</si>
  <si>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</si>
  <si>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</si>
  <si>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</si>
  <si>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</si>
  <si>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</si>
  <si>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</si>
  <si>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</si>
  <si>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</si>
  <si>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</si>
  <si>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</si>
  <si>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</si>
  <si>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</si>
  <si>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</si>
  <si>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</si>
  <si>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</si>
  <si>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</si>
  <si>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</si>
  <si>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</si>
  <si>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</si>
  <si>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</si>
  <si>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</si>
  <si>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</si>
  <si>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</si>
  <si>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</si>
  <si>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</si>
  <si>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</si>
  <si>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</si>
  <si>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</si>
  <si>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</si>
  <si>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</si>
  <si>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</si>
  <si>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</si>
  <si>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</si>
  <si>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</si>
  <si>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</si>
  <si>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</si>
  <si>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</si>
  <si>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</si>
  <si>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</si>
  <si>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</si>
  <si>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</si>
  <si>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</si>
  <si>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</si>
  <si>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</si>
  <si>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</si>
  <si>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</si>
  <si>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</si>
  <si>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</si>
  <si>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</si>
  <si>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</si>
  <si>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</si>
  <si>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</si>
  <si>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</si>
  <si>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</si>
  <si>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</si>
  <si>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</si>
  <si>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</si>
  <si>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</si>
  <si>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</si>
  <si>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</si>
  <si>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</si>
  <si>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</si>
  <si>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</si>
  <si>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</si>
  <si>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</si>
  <si>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</si>
  <si>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</si>
  <si>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</si>
  <si>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</si>
  <si>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</si>
  <si>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</si>
  <si>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</si>
  <si>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</si>
  <si>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</si>
  <si>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</si>
  <si>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</si>
  <si>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</si>
  <si>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</si>
  <si>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</si>
  <si>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</si>
  <si>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</si>
  <si>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</si>
  <si>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</si>
  <si>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</si>
  <si>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</si>
  <si>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</si>
  <si>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</si>
  <si>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</si>
  <si>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</si>
  <si>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</si>
  <si>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</si>
  <si>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</si>
  <si>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</si>
  <si>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</si>
  <si>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</si>
  <si>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</si>
  <si>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</si>
  <si>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</si>
  <si>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</si>
  <si>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</si>
  <si>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</si>
  <si>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</si>
  <si>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</si>
  <si>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</si>
  <si>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</si>
  <si>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</si>
  <si>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</si>
  <si>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</si>
  <si>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</si>
  <si>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</si>
  <si>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</si>
  <si>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</si>
  <si>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</si>
  <si>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</si>
  <si>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</si>
  <si>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</si>
  <si>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</si>
  <si>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</si>
  <si>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</si>
  <si>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</si>
  <si>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</si>
  <si>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</si>
  <si>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</si>
  <si>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</si>
  <si>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</si>
  <si>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</si>
  <si>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</si>
  <si>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</si>
  <si>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</si>
  <si>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</si>
  <si>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</si>
  <si>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</si>
  <si>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</si>
  <si>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</si>
  <si>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</si>
  <si>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</si>
  <si>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</si>
  <si>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</si>
  <si>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</si>
  <si>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</si>
  <si>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</si>
  <si>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</si>
  <si>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</si>
  <si>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</si>
  <si>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</si>
  <si>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</si>
  <si>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</si>
  <si>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</si>
  <si>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</si>
  <si>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</si>
  <si>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</si>
  <si>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</si>
  <si>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</si>
  <si>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</si>
  <si>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</si>
  <si>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</si>
  <si>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</si>
  <si>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</si>
  <si>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</si>
  <si>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</si>
  <si>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</si>
  <si>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</si>
  <si>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</si>
  <si>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</si>
  <si>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</si>
  <si>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</si>
  <si>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</si>
  <si>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</si>
  <si>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</si>
  <si>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</si>
  <si>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</si>
  <si>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</si>
  <si>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</si>
  <si>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</si>
  <si>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</si>
  <si>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</si>
  <si>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</si>
  <si>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</si>
  <si>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</si>
  <si>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</si>
  <si>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</si>
  <si>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</si>
  <si>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</si>
  <si>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</si>
  <si>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</si>
  <si>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</si>
  <si>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</si>
  <si>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</si>
  <si>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</si>
  <si>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</si>
  <si>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</si>
  <si>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</si>
  <si>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</si>
  <si>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</si>
  <si>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</si>
  <si>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</si>
  <si>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</si>
  <si>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</si>
  <si>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</si>
  <si>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</si>
  <si>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</si>
  <si>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</si>
  <si>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</si>
  <si>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</si>
  <si>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</si>
  <si>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</si>
  <si>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</si>
  <si>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</si>
  <si>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</si>
  <si>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</si>
  <si>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</si>
  <si>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</si>
  <si>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</si>
  <si>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</si>
  <si>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</si>
  <si>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</si>
  <si>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</si>
  <si>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</si>
  <si>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</si>
  <si>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</si>
  <si>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</si>
  <si>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</si>
  <si>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</si>
  <si>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</si>
  <si>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</si>
  <si>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</si>
  <si>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</si>
  <si>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</si>
  <si>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</si>
  <si>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</si>
  <si>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</si>
  <si>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</si>
  <si>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</si>
  <si>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</si>
  <si>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</si>
  <si>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</si>
  <si>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</si>
  <si>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</si>
  <si>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</si>
  <si>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</si>
  <si>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</si>
  <si>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</si>
  <si>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</si>
  <si>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</si>
  <si>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</si>
  <si>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</si>
  <si>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</si>
  <si>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</si>
  <si>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</si>
  <si>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</si>
  <si>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</si>
  <si>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</si>
  <si>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</si>
  <si>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</si>
  <si>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</si>
  <si>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</si>
  <si>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</si>
  <si>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</si>
  <si>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</si>
  <si>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</si>
  <si>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</si>
  <si>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</si>
  <si>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</si>
  <si>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</si>
  <si>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</si>
  <si>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</si>
  <si>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</si>
  <si>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</si>
  <si>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</si>
  <si>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</si>
  <si>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</si>
  <si>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</si>
  <si>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</si>
  <si>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</si>
  <si>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</si>
  <si>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</si>
  <si>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</si>
  <si>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</si>
  <si>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</si>
  <si>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</si>
  <si>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</si>
  <si>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</si>
  <si>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</si>
  <si>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</si>
  <si>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</si>
  <si>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</si>
  <si>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</si>
  <si>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</si>
  <si>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</si>
  <si>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</si>
  <si>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</si>
  <si>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</si>
  <si>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</si>
  <si>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</si>
  <si>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</si>
  <si>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</si>
  <si>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</si>
  <si>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</si>
  <si>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</si>
  <si>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</si>
  <si>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</si>
  <si>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</si>
  <si>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</si>
  <si>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</si>
  <si>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</si>
  <si>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</si>
  <si>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</si>
  <si>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</si>
  <si>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</si>
  <si>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</si>
  <si>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</si>
  <si>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</si>
  <si>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</si>
  <si>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</si>
  <si>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</si>
  <si>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</si>
  <si>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</si>
  <si>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</si>
  <si>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</si>
  <si>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</si>
  <si>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</si>
  <si>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</si>
  <si>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</si>
  <si>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</si>
  <si>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</si>
  <si>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</si>
  <si>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</si>
  <si>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</si>
  <si>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</si>
  <si>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</si>
  <si>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</si>
  <si>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</si>
  <si>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</si>
  <si>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</si>
  <si>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</si>
  <si>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</si>
  <si>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</si>
  <si>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</si>
  <si>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</si>
  <si>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</si>
  <si>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</si>
  <si>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</si>
  <si>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</si>
  <si>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</si>
  <si>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</si>
  <si>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</si>
  <si>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</si>
  <si>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</si>
  <si>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</si>
  <si>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</si>
  <si>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</si>
  <si>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</si>
  <si>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</si>
  <si>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</si>
  <si>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</si>
  <si>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</si>
  <si>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</si>
  <si>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</si>
  <si>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</si>
  <si>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</si>
  <si>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</si>
  <si>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</si>
  <si>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</si>
  <si>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</si>
  <si>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</si>
  <si>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</si>
  <si>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</si>
  <si>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</si>
  <si>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</si>
  <si>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</si>
  <si>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</si>
  <si>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</si>
  <si>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</si>
  <si>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</si>
  <si>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</si>
  <si>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</si>
  <si>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</si>
  <si>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</si>
  <si>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</si>
  <si>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</si>
  <si>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</si>
  <si>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</si>
  <si>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</si>
  <si>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</si>
  <si>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</si>
  <si>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</si>
  <si>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</si>
  <si>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</si>
  <si>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</si>
  <si>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</si>
  <si>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</si>
  <si>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</si>
  <si>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</si>
  <si>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</si>
  <si>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</si>
  <si>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</si>
  <si>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</si>
  <si>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</si>
  <si>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</si>
  <si>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</si>
  <si>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</si>
  <si>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</si>
  <si>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</si>
  <si>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</si>
  <si>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</si>
  <si>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</si>
  <si>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</si>
  <si>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</si>
  <si>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</si>
  <si>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</si>
  <si>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</si>
  <si>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</si>
  <si>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</si>
  <si>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</si>
  <si>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</si>
  <si>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</si>
  <si>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</si>
  <si>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</si>
  <si>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</si>
  <si>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</si>
  <si>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</si>
  <si>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</si>
  <si>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</si>
  <si>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</si>
  <si>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</si>
  <si>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</si>
  <si>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</si>
  <si>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</si>
  <si>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</si>
  <si>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</si>
  <si>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</si>
  <si>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</si>
  <si>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</si>
  <si>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</si>
  <si>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</si>
  <si>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</si>
  <si>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</si>
  <si>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</si>
  <si>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</si>
  <si>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</si>
  <si>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</si>
  <si>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</si>
  <si>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</si>
  <si>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</si>
  <si>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</si>
  <si>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</si>
  <si>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</si>
  <si>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</si>
  <si>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</si>
  <si>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</si>
  <si>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</si>
  <si>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</si>
  <si>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</si>
  <si>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</si>
  <si>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</si>
  <si>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</si>
  <si>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</si>
  <si>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</si>
  <si>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</si>
  <si>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</si>
  <si>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</si>
  <si>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</si>
  <si>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</si>
  <si>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</si>
  <si>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</si>
  <si>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</si>
  <si>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</si>
  <si>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</si>
  <si>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</si>
  <si>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</si>
  <si>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</si>
  <si>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</si>
  <si>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</si>
  <si>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</si>
  <si>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</si>
  <si>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</si>
  <si>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</si>
  <si>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</si>
  <si>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</si>
  <si>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</si>
  <si>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</si>
  <si>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</si>
  <si>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</si>
  <si>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</si>
  <si>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</si>
  <si>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</si>
  <si>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</si>
  <si>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</si>
  <si>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</si>
  <si>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</si>
  <si>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</si>
  <si>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</si>
  <si>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</si>
  <si>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</si>
  <si>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</si>
  <si>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</si>
  <si>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</si>
  <si>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</si>
  <si>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</si>
  <si>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</si>
  <si>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</si>
  <si>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</si>
  <si>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</si>
  <si>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</si>
  <si>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</si>
  <si>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</si>
  <si>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</si>
  <si>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</si>
  <si>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</si>
  <si>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</si>
  <si>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</si>
  <si>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</si>
  <si>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</si>
  <si>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</si>
  <si>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</si>
  <si>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</si>
  <si>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</si>
  <si>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</si>
  <si>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</si>
  <si>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</si>
  <si>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</si>
  <si>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</si>
  <si>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</si>
  <si>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</si>
  <si>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</si>
  <si>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</si>
  <si>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</si>
  <si>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</si>
  <si>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</si>
  <si>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</si>
  <si>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</si>
  <si>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</si>
  <si>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</si>
  <si>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</si>
  <si>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</si>
  <si>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</si>
  <si>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</si>
  <si>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</si>
  <si>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</si>
  <si>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</si>
  <si>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</si>
  <si>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</si>
  <si>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</si>
  <si>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</si>
  <si>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</si>
  <si>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</si>
  <si>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</si>
  <si>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</si>
  <si>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</si>
  <si>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</si>
  <si>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</si>
  <si>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</si>
  <si>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</si>
  <si>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</si>
  <si>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</si>
  <si>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</si>
  <si>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</si>
  <si>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</si>
  <si>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</si>
  <si>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</si>
  <si>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</si>
  <si>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</si>
  <si>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</si>
  <si>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</si>
  <si>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</si>
  <si>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</si>
  <si>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</si>
  <si>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</si>
  <si>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</si>
  <si>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</si>
  <si>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</si>
  <si>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</si>
  <si>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</si>
  <si>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</si>
  <si>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</si>
  <si>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</si>
  <si>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</si>
  <si>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</si>
  <si>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</si>
  <si>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</si>
  <si>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</si>
  <si>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</si>
  <si>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</si>
  <si>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</si>
  <si>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</si>
  <si>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</si>
  <si>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</si>
  <si>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</si>
  <si>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</si>
  <si>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</si>
  <si>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</si>
  <si>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</si>
  <si>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</si>
  <si>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</si>
  <si>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</si>
  <si>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</si>
  <si>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</si>
  <si>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</si>
  <si>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</si>
  <si>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</si>
  <si>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</si>
  <si>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</si>
  <si>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</si>
  <si>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</si>
  <si>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</si>
  <si>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</si>
  <si>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</si>
  <si>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</si>
  <si>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</si>
  <si>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</si>
  <si>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</si>
  <si>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</si>
  <si>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</si>
  <si>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</si>
  <si>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</si>
  <si>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</si>
  <si>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</si>
  <si>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</si>
  <si>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</si>
  <si>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</si>
  <si>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</si>
  <si>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</si>
  <si>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</si>
  <si>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</si>
  <si>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</si>
  <si>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</si>
  <si>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</si>
  <si>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</si>
  <si>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</si>
  <si>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</si>
  <si>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</si>
  <si>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</si>
  <si>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</si>
  <si>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</si>
  <si>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</si>
  <si>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</si>
  <si>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</si>
  <si>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</si>
  <si>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</si>
  <si>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</si>
  <si>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</si>
  <si>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</si>
  <si>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</si>
  <si>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</si>
  <si>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</si>
  <si>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</si>
  <si>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</si>
  <si>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</si>
  <si>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</si>
  <si>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</si>
  <si>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</si>
  <si>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</si>
  <si>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</si>
  <si>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</si>
  <si>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</si>
  <si>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</si>
  <si>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</si>
  <si>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</si>
  <si>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</si>
  <si>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</si>
  <si>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</si>
  <si>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</si>
  <si>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</si>
  <si>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</si>
  <si>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</si>
  <si>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</si>
  <si>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</si>
  <si>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</si>
  <si>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</si>
  <si>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</si>
  <si>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</si>
  <si>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</si>
  <si>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</si>
  <si>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</si>
  <si>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</si>
  <si>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</si>
  <si>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</si>
  <si>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</si>
  <si>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</si>
  <si>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</si>
  <si>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</si>
  <si>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</si>
  <si>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</si>
  <si>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</si>
  <si>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</si>
  <si>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</si>
  <si>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</si>
  <si>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</si>
  <si>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</si>
  <si>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</si>
  <si>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</si>
  <si>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</si>
  <si>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</si>
  <si>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</si>
  <si>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</si>
  <si>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</si>
  <si>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</si>
  <si>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</si>
  <si>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</si>
  <si>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</si>
  <si>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</si>
  <si>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</si>
  <si>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</si>
  <si>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</si>
  <si>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</si>
  <si>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</si>
  <si>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</si>
  <si>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</si>
  <si>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</si>
  <si>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</si>
  <si>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</si>
  <si>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</si>
  <si>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</si>
  <si>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</si>
  <si>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</si>
  <si>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</si>
  <si>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</si>
  <si>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</si>
  <si>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</si>
  <si>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</si>
  <si>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</si>
  <si>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</si>
  <si>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</si>
  <si>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</si>
  <si>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</si>
  <si>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</si>
  <si>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</si>
  <si>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</si>
  <si>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</si>
  <si>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</si>
  <si>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</si>
  <si>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</si>
  <si>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</si>
  <si>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</si>
  <si>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</si>
  <si>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</si>
  <si>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</si>
  <si>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</si>
  <si>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</si>
  <si>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</si>
  <si>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</si>
  <si>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</si>
  <si>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</si>
  <si>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</si>
  <si>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</si>
  <si>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</si>
  <si>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</si>
  <si>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</si>
  <si>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</si>
  <si>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</si>
  <si>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</si>
  <si>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</si>
  <si>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</si>
  <si>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</si>
  <si>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</si>
  <si>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</si>
  <si>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</si>
  <si>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</si>
  <si>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</si>
  <si>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</si>
  <si>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</si>
  <si>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</si>
  <si>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</si>
  <si>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</si>
  <si>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</si>
  <si>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</si>
  <si>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</si>
  <si>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</si>
  <si>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</si>
  <si>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</si>
  <si>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</si>
  <si>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</si>
  <si>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</si>
  <si>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</si>
  <si>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</si>
  <si>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</si>
  <si>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</si>
  <si>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</si>
  <si>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</si>
  <si>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</si>
  <si>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</si>
  <si>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</si>
  <si>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</si>
  <si>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</si>
  <si>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</si>
  <si>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</si>
  <si>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</si>
  <si>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</si>
  <si>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</si>
  <si>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</si>
  <si>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</si>
  <si>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</si>
  <si>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</si>
  <si>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</si>
  <si>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</si>
  <si>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</si>
  <si>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</si>
  <si>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</si>
  <si>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</si>
  <si>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</si>
  <si>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</si>
  <si>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</si>
  <si>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</si>
  <si>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</si>
  <si>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</si>
  <si>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</si>
  <si>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</si>
  <si>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</si>
  <si>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</si>
  <si>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</si>
  <si>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</si>
  <si>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</si>
  <si>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</si>
  <si>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</si>
  <si>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</si>
  <si>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</si>
  <si>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</si>
  <si>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</si>
  <si>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</si>
  <si>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</si>
  <si>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</si>
  <si>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</si>
  <si>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</si>
  <si>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</si>
  <si>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</si>
  <si>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</si>
  <si>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</si>
  <si>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</si>
  <si>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</si>
  <si>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</si>
  <si>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</si>
  <si>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</si>
  <si>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</si>
  <si>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</si>
  <si>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</si>
  <si>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</si>
  <si>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</si>
  <si>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</si>
  <si>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</si>
  <si>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</si>
  <si>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</si>
  <si>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</si>
  <si>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</si>
  <si>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</si>
  <si>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</si>
  <si>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</si>
  <si>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</si>
  <si>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</si>
  <si>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</si>
  <si>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</si>
  <si>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</si>
  <si>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</si>
  <si>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</si>
  <si>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</si>
  <si>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</si>
  <si>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</si>
  <si>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</si>
  <si>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</si>
  <si>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</si>
  <si>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</si>
  <si>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</si>
  <si>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</si>
  <si>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</si>
  <si>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</si>
  <si>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</si>
  <si>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</si>
  <si>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</si>
  <si>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</si>
  <si>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</si>
  <si>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</si>
  <si>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</si>
  <si>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</si>
  <si>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</si>
  <si>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</si>
  <si>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</si>
  <si>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</si>
  <si>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</si>
  <si>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</si>
  <si>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</si>
  <si>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</si>
  <si>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</si>
  <si>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</si>
  <si>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</si>
  <si>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</si>
  <si>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</si>
  <si>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</si>
  <si>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</si>
  <si>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</si>
  <si>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</si>
  <si>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</si>
  <si>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</si>
  <si>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</si>
  <si>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</si>
  <si>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</si>
  <si>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</si>
  <si>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</si>
  <si>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</si>
  <si>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</si>
  <si>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</si>
  <si>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</si>
  <si>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</si>
  <si>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</si>
  <si>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</si>
  <si>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</si>
  <si>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</si>
  <si>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</si>
  <si>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</si>
  <si>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</si>
  <si>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</si>
  <si>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</si>
  <si>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</si>
  <si>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</si>
  <si>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</si>
  <si>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</si>
  <si>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</si>
  <si>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</si>
  <si>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</si>
  <si>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</si>
  <si>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</si>
  <si>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</si>
  <si>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</si>
  <si>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</si>
  <si>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</si>
  <si>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</si>
  <si>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</si>
  <si>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</si>
  <si>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</si>
  <si>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</si>
  <si>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</si>
  <si>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</si>
  <si>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</si>
  <si>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</si>
  <si>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</si>
  <si>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</si>
  <si>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</si>
  <si>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</si>
  <si>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</si>
  <si>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</si>
  <si>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</si>
  <si>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</si>
  <si>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</si>
  <si>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</si>
  <si>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</si>
  <si>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</si>
  <si>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</si>
  <si>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</si>
  <si>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</si>
  <si>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</si>
  <si>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</si>
  <si>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</si>
  <si>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</si>
  <si>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</si>
  <si>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</si>
  <si>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</si>
  <si>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</si>
  <si>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</si>
  <si>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</si>
  <si>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</si>
  <si>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</si>
  <si>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</si>
  <si>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</si>
  <si>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</si>
  <si>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</si>
  <si>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</si>
  <si>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</si>
  <si>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</si>
  <si>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</si>
  <si>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</si>
  <si>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</si>
  <si>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</si>
  <si>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</si>
  <si>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</si>
  <si>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</si>
  <si>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</si>
  <si>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</si>
  <si>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</si>
  <si>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</si>
  <si>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</si>
  <si>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</si>
  <si>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</si>
  <si>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</si>
  <si>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</si>
  <si>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</si>
  <si>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</si>
  <si>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</si>
  <si>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</si>
  <si>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</si>
  <si>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</si>
  <si>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</si>
  <si>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</si>
  <si>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</si>
  <si>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</si>
  <si>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</si>
  <si>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</si>
  <si>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</si>
  <si>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</si>
  <si>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</si>
  <si>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</si>
  <si>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</si>
  <si>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</si>
  <si>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</si>
  <si>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</si>
  <si>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</si>
  <si>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</si>
  <si>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</si>
  <si>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</si>
  <si>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</si>
  <si>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</si>
  <si>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</si>
  <si>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</si>
  <si>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</si>
  <si>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</si>
  <si>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</si>
  <si>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</si>
  <si>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</si>
  <si>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</si>
  <si>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</si>
  <si>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</si>
  <si>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</si>
  <si>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</si>
  <si>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</si>
  <si>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</si>
  <si>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</si>
  <si>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</si>
  <si>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</si>
  <si>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</si>
  <si>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</si>
  <si>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</si>
  <si>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</si>
  <si>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</si>
  <si>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</si>
  <si>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</si>
  <si>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</si>
  <si>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</si>
  <si>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</si>
  <si>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</si>
  <si>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</si>
  <si>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</si>
  <si>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</si>
  <si>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</si>
  <si>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</si>
  <si>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</si>
  <si>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</si>
  <si>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</si>
  <si>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</si>
  <si>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</si>
  <si>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</si>
  <si>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</si>
  <si>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</si>
  <si>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</si>
  <si>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</si>
  <si>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</si>
  <si>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</si>
  <si>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</si>
  <si>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</si>
  <si>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</si>
  <si>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</si>
  <si>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</si>
  <si>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</si>
  <si>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</si>
  <si>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</si>
  <si>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</si>
  <si>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</si>
  <si>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</si>
  <si>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</si>
  <si>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</si>
  <si>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</si>
  <si>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</si>
  <si>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</si>
  <si>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</si>
  <si>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</si>
  <si>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</si>
  <si>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</si>
  <si>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</si>
  <si>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</si>
  <si>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</si>
  <si>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</si>
  <si>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</si>
  <si>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</si>
  <si>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</si>
  <si>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</si>
  <si>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</si>
  <si>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</si>
  <si>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</si>
  <si>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</si>
  <si>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</si>
  <si>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</si>
  <si>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</si>
  <si>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</si>
  <si>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</si>
  <si>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</si>
  <si>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</si>
  <si>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</si>
  <si>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</si>
  <si>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</si>
  <si>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</si>
  <si>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</si>
  <si>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</si>
  <si>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</si>
  <si>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</si>
  <si>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</si>
  <si>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</si>
  <si>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</si>
  <si>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</si>
  <si>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</si>
  <si>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</si>
  <si>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</si>
  <si>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</si>
  <si>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</si>
  <si>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</si>
  <si>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</si>
  <si>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</si>
  <si>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</si>
  <si>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</si>
  <si>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</si>
  <si>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</si>
  <si>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</si>
  <si>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</si>
  <si>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</si>
  <si>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</si>
  <si>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</si>
  <si>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</si>
  <si>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</si>
  <si>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</si>
  <si>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</si>
  <si>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</si>
  <si>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</si>
  <si>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</si>
  <si>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</si>
  <si>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</si>
  <si>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</si>
  <si>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</si>
  <si>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</si>
  <si>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</si>
  <si>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</si>
  <si>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</si>
  <si>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</si>
  <si>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</si>
  <si>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</si>
  <si>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</si>
  <si>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</si>
  <si>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</si>
  <si>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</si>
  <si>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</si>
  <si>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</si>
  <si>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</si>
  <si>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</si>
  <si>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</si>
  <si>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</si>
  <si>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</si>
  <si>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</si>
  <si>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</si>
  <si>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</si>
  <si>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</si>
  <si>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</si>
  <si>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</si>
  <si>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</si>
  <si>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</si>
  <si>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</si>
  <si>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</si>
  <si>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</si>
  <si>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</si>
  <si>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</si>
  <si>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</si>
  <si>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</si>
  <si>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</si>
  <si>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</si>
  <si>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</si>
  <si>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</si>
  <si>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</si>
  <si>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</si>
  <si>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</si>
  <si>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</si>
  <si>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</si>
  <si>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</si>
  <si>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</si>
  <si>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</si>
  <si>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</si>
  <si>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</si>
  <si>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</si>
  <si>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</si>
  <si>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</si>
  <si>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</si>
  <si>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</si>
  <si>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</si>
  <si>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</si>
  <si>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</si>
  <si>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</si>
  <si>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</si>
  <si>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</si>
  <si>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</si>
  <si>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</si>
  <si>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</si>
  <si>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</si>
  <si>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</si>
  <si>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</si>
  <si>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</si>
  <si>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</si>
  <si>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</si>
  <si>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</si>
  <si>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</si>
  <si>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</si>
  <si>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</si>
  <si>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</si>
  <si>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</si>
  <si>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</si>
  <si>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</si>
  <si>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</si>
  <si>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</si>
  <si>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</si>
  <si>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</si>
  <si>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</si>
  <si>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</si>
  <si>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</si>
  <si>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</si>
  <si>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</si>
  <si>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</si>
  <si>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</si>
  <si>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</si>
  <si>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</si>
  <si>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</si>
  <si>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</si>
  <si>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</si>
  <si>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</si>
  <si>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</si>
  <si>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</si>
  <si>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</si>
  <si>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</si>
  <si>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</si>
  <si>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</si>
  <si>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</si>
  <si>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</si>
  <si>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</si>
  <si>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</si>
  <si>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</si>
  <si>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</si>
  <si>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</si>
  <si>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</si>
  <si>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</si>
  <si>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</si>
  <si>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</si>
  <si>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</si>
  <si>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</si>
  <si>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</si>
  <si>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</si>
  <si>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</si>
  <si>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</si>
  <si>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</si>
  <si>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</si>
  <si>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</si>
  <si>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</si>
  <si>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</si>
  <si>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</si>
  <si>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</si>
  <si>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</si>
  <si>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</si>
  <si>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</si>
  <si>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</si>
  <si>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</si>
  <si>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</si>
  <si>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</si>
  <si>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</si>
  <si>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</si>
  <si>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</si>
  <si>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</si>
  <si>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</si>
  <si>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</si>
  <si>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</si>
  <si>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</si>
  <si>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</si>
  <si>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</si>
  <si>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</si>
  <si>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</si>
  <si>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</si>
  <si>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</si>
  <si>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</si>
  <si>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</si>
  <si>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</si>
  <si>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</si>
  <si>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</si>
  <si>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</si>
  <si>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</si>
  <si>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</si>
  <si>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</si>
  <si>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</si>
  <si>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</si>
  <si>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</si>
  <si>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</si>
  <si>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</si>
  <si>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</si>
  <si>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</si>
  <si>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</si>
  <si>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</si>
  <si>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</si>
  <si>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</si>
  <si>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</si>
  <si>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</si>
  <si>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</si>
  <si>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</si>
  <si>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</si>
  <si>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</si>
  <si>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</si>
  <si>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</si>
  <si>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</si>
  <si>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</si>
  <si>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</si>
  <si>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</si>
  <si>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</si>
  <si>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</si>
  <si>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</si>
  <si>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</si>
  <si>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</si>
  <si>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</si>
  <si>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</si>
  <si>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</si>
  <si>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</si>
  <si>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</si>
  <si>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</si>
  <si>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</si>
  <si>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</si>
  <si>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</si>
  <si>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</si>
  <si>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</si>
  <si>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</si>
  <si>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</si>
  <si>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</si>
  <si>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</si>
  <si>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</si>
  <si>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</si>
  <si>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</si>
  <si>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</si>
  <si>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</si>
  <si>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</si>
  <si>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</si>
  <si>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</si>
  <si>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</si>
  <si>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</si>
  <si>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</si>
  <si>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</si>
  <si>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</si>
  <si>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</si>
  <si>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</si>
  <si>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</si>
  <si>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</si>
  <si>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</si>
  <si>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</si>
  <si>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</si>
  <si>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</si>
  <si>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</si>
  <si>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</si>
  <si>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</si>
  <si>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</si>
  <si>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</si>
  <si>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</si>
  <si>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</si>
  <si>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</si>
  <si>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</si>
  <si>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</si>
  <si>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</si>
  <si>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</si>
  <si>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</si>
  <si>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</si>
  <si>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</si>
  <si>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</si>
  <si>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</si>
  <si>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</si>
  <si>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</si>
  <si>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</si>
  <si>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</si>
  <si>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</si>
  <si>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</si>
  <si>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</si>
  <si>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</si>
  <si>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</si>
  <si>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</si>
  <si>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</si>
  <si>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</si>
  <si>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</si>
  <si>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</si>
  <si>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</si>
  <si>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</si>
  <si>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</si>
  <si>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</si>
  <si>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</si>
  <si>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</si>
  <si>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</si>
  <si>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</si>
  <si>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</si>
  <si>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</si>
  <si>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</si>
  <si>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</si>
  <si>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</si>
  <si>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</si>
  <si>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</si>
  <si>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</si>
  <si>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</si>
  <si>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</si>
  <si>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</si>
  <si>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</si>
  <si>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</si>
  <si>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</si>
  <si>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</si>
  <si>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</si>
  <si>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</si>
  <si>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</si>
  <si>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</si>
  <si>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</si>
  <si>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</si>
  <si>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</si>
  <si>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</si>
  <si>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</si>
  <si>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</si>
  <si>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</si>
  <si>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</si>
  <si>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</si>
  <si>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</si>
  <si>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</si>
  <si>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</si>
  <si>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</si>
  <si>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</si>
  <si>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</si>
  <si>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</si>
  <si>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</si>
  <si>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</si>
  <si>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</si>
  <si>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</si>
  <si>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</si>
  <si>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</si>
  <si>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</si>
  <si>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</si>
  <si>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</si>
  <si>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</si>
  <si>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</si>
  <si>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</si>
  <si>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</si>
  <si>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</si>
  <si>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</si>
  <si>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</si>
  <si>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</si>
  <si>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</si>
  <si>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</si>
  <si>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</si>
  <si>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</si>
  <si>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</si>
  <si>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</si>
  <si>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</si>
  <si>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</si>
  <si>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</si>
  <si>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</si>
  <si>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</si>
  <si>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</si>
  <si>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</si>
  <si>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</si>
  <si>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</si>
  <si>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</si>
  <si>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</si>
  <si>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</si>
  <si>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</si>
  <si>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</si>
  <si>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</si>
  <si>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</si>
  <si>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</si>
  <si>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</si>
  <si>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</si>
  <si>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</si>
  <si>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</si>
  <si>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</si>
  <si>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</si>
  <si>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</si>
  <si>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</si>
  <si>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</si>
  <si>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</si>
  <si>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</si>
  <si>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</si>
  <si>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</si>
  <si>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</si>
  <si>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</si>
  <si>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</si>
  <si>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</si>
  <si>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</si>
  <si>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</si>
  <si>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</si>
  <si>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</si>
  <si>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</si>
  <si>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</si>
  <si>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</si>
  <si>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</si>
  <si>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</si>
  <si>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</si>
  <si>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</si>
  <si>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</si>
  <si>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</si>
  <si>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</si>
  <si>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</si>
  <si>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</si>
  <si>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</si>
  <si>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</si>
  <si>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</si>
  <si>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</si>
  <si>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</si>
  <si>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</si>
  <si>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</si>
  <si>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</si>
  <si>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</si>
  <si>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</si>
  <si>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</si>
  <si>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</si>
  <si>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</si>
  <si>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</si>
  <si>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</si>
  <si>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</si>
  <si>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</si>
  <si>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</si>
  <si>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</si>
  <si>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</si>
  <si>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</si>
  <si>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</si>
  <si>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</si>
  <si>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</si>
  <si>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</si>
  <si>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</si>
  <si>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</si>
  <si>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</si>
  <si>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</si>
  <si>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</si>
  <si>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</si>
  <si>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</si>
  <si>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</si>
  <si>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</si>
  <si>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</si>
  <si>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</si>
  <si>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</si>
  <si>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</si>
  <si>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</si>
  <si>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</si>
  <si>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</si>
  <si>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</si>
  <si>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</si>
  <si>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</si>
  <si>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</si>
  <si>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</si>
  <si>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</si>
  <si>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</si>
  <si>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</si>
  <si>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</si>
  <si>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</si>
  <si>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</si>
  <si>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</si>
  <si>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</si>
  <si>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</si>
  <si>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</si>
  <si>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</si>
  <si>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</si>
  <si>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</si>
  <si>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</si>
  <si>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</si>
  <si>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</si>
  <si>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</si>
  <si>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</si>
  <si>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</si>
  <si>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</si>
  <si>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</si>
  <si>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</si>
  <si>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</si>
  <si>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</si>
  <si>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</si>
  <si>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</si>
  <si>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</si>
  <si>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</si>
  <si>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</si>
  <si>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</si>
  <si>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</si>
  <si>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</si>
  <si>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</si>
  <si>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</si>
  <si>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</si>
  <si>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</si>
  <si>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</si>
  <si>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</si>
  <si>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</si>
  <si>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</si>
  <si>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</si>
  <si>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</si>
  <si>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</si>
  <si>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</si>
  <si>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</si>
  <si>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</si>
  <si>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</si>
  <si>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</si>
  <si>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</si>
  <si>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</si>
  <si>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</si>
  <si>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</si>
  <si>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</si>
  <si>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</si>
  <si>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</si>
  <si>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</si>
  <si>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</si>
  <si>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</si>
  <si>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</si>
  <si>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</si>
  <si>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</si>
  <si>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</si>
  <si>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</si>
  <si>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</si>
  <si>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</si>
  <si>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</si>
  <si>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</si>
  <si>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</si>
  <si>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</si>
  <si>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</si>
  <si>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</si>
  <si>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</si>
  <si>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</si>
  <si>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</si>
  <si>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</si>
  <si>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</si>
  <si>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</si>
  <si>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</si>
  <si>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</si>
  <si>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</si>
  <si>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</si>
  <si>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</si>
  <si>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</si>
  <si>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</si>
  <si>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</si>
  <si>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</si>
  <si>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</si>
  <si>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</si>
  <si>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</si>
  <si>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</si>
  <si>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</si>
  <si>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</si>
  <si>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</si>
  <si>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</si>
  <si>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</si>
  <si>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</si>
  <si>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</si>
  <si>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</si>
  <si>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</si>
  <si>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</si>
  <si>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</si>
  <si>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</si>
  <si>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</si>
  <si>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</si>
  <si>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</si>
  <si>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</si>
  <si>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</si>
  <si>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</si>
  <si>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</si>
  <si>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</si>
  <si>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</si>
  <si>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</si>
  <si>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</si>
  <si>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</si>
  <si>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</si>
  <si>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</si>
  <si>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</si>
  <si>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</si>
  <si>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</si>
  <si>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</si>
  <si>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</si>
  <si>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</si>
  <si>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</si>
  <si>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</si>
  <si>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</si>
  <si>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</si>
  <si>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</si>
  <si>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</si>
  <si>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</si>
  <si>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</si>
  <si>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</si>
  <si>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</si>
  <si>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</si>
  <si>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</si>
  <si>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</si>
  <si>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</si>
  <si>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</si>
  <si>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</si>
  <si>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</si>
  <si>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</si>
  <si>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</si>
  <si>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</si>
  <si>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</si>
  <si>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</si>
  <si>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</si>
  <si>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</si>
  <si>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</si>
  <si>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</si>
  <si>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</si>
  <si>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</si>
  <si>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</si>
  <si>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</si>
  <si>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</si>
  <si>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</si>
  <si>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</si>
  <si>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</si>
  <si>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</si>
  <si>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</si>
  <si>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</si>
  <si>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</si>
  <si>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</si>
  <si>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</si>
  <si>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</si>
  <si>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</si>
  <si>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</si>
  <si>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</si>
  <si>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</si>
  <si>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</si>
  <si>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</si>
  <si>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</si>
  <si>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</si>
  <si>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</si>
  <si>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</si>
  <si>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</si>
  <si>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</si>
  <si>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</si>
  <si>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</si>
  <si>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</si>
  <si>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</si>
  <si>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</si>
  <si>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</si>
  <si>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</si>
  <si>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</si>
  <si>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</si>
  <si>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</si>
  <si>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</si>
  <si>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</si>
  <si>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</si>
  <si>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</si>
  <si>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</si>
  <si>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</si>
  <si>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</si>
  <si>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</si>
  <si>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</si>
  <si>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</si>
  <si>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</si>
  <si>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</si>
  <si>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</si>
  <si>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</si>
  <si>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</si>
  <si>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</si>
  <si>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</si>
  <si>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</si>
  <si>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</si>
  <si>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</si>
  <si>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</si>
  <si>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</si>
  <si>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</si>
  <si>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</si>
  <si>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</si>
  <si>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</si>
  <si>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</si>
  <si>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</si>
  <si>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</si>
  <si>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</si>
  <si>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</si>
  <si>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</si>
  <si>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</si>
  <si>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</si>
  <si>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</si>
  <si>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</si>
  <si>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</si>
  <si>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</si>
  <si>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</si>
  <si>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</si>
  <si>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</si>
  <si>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</si>
  <si>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</si>
  <si>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</si>
  <si>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</si>
  <si>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</si>
  <si>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</si>
  <si>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</si>
  <si>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</si>
  <si>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</si>
  <si>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</si>
  <si>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</si>
  <si>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</si>
  <si>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</si>
  <si>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</si>
  <si>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</si>
  <si>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</si>
  <si>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</si>
  <si>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</si>
  <si>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</si>
  <si>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</si>
  <si>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</si>
  <si>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</si>
  <si>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</si>
  <si>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</si>
  <si>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</si>
  <si>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</si>
  <si>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</si>
  <si>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</si>
  <si>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</si>
  <si>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</si>
  <si>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</si>
  <si>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</si>
  <si>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</si>
  <si>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</si>
  <si>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</si>
  <si>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</si>
  <si>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</si>
  <si>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</si>
  <si>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</si>
  <si>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</si>
  <si>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</si>
  <si>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</si>
  <si>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</si>
  <si>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</si>
  <si>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</si>
  <si>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</si>
  <si>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</si>
  <si>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</si>
  <si>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</si>
  <si>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</si>
  <si>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</si>
  <si>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</si>
  <si>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</si>
  <si>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</si>
  <si>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</si>
  <si>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</si>
  <si>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</si>
  <si>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</si>
  <si>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</si>
  <si>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</si>
  <si>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</si>
  <si>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</si>
  <si>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</si>
  <si>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</si>
  <si>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</si>
  <si>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</si>
  <si>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</si>
  <si>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</si>
  <si>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</si>
  <si>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</si>
  <si>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</si>
  <si>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</si>
  <si>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</si>
  <si>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</si>
  <si>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</si>
  <si>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</si>
  <si>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</si>
  <si>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</si>
  <si>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</si>
  <si>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</si>
  <si>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</si>
  <si>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</si>
  <si>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</si>
  <si>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</si>
  <si>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</si>
  <si>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</si>
  <si>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</si>
  <si>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</si>
  <si>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</si>
  <si>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</si>
  <si>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</si>
  <si>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</si>
  <si>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</si>
  <si>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</si>
  <si>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</si>
  <si>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</si>
  <si>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</si>
  <si>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</si>
  <si>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</si>
  <si>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</si>
  <si>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</si>
  <si>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</si>
  <si>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</si>
  <si>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</si>
  <si>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</si>
  <si>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</si>
  <si>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</si>
  <si>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</si>
  <si>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</si>
  <si>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</si>
  <si>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</si>
  <si>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</si>
  <si>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</si>
  <si>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</si>
  <si>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</si>
  <si>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</si>
  <si>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</si>
  <si>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</si>
  <si>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</si>
  <si>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</si>
  <si>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</si>
  <si>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</si>
  <si>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</si>
  <si>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</si>
  <si>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</si>
  <si>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</si>
  <si>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</si>
  <si>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</si>
  <si>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</si>
  <si>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</si>
  <si>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</si>
  <si>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</si>
  <si>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</si>
  <si>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</si>
  <si>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</si>
  <si>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</si>
  <si>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</si>
  <si>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</si>
  <si>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</si>
  <si>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</si>
  <si>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</si>
  <si>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</si>
  <si>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</si>
  <si>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</si>
  <si>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</si>
  <si>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</si>
  <si>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</si>
  <si>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</si>
  <si>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</si>
  <si>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</si>
  <si>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</si>
  <si>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</si>
  <si>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</si>
  <si>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</si>
  <si>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</si>
  <si>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</si>
  <si>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</si>
  <si>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</si>
  <si>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</si>
  <si>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</si>
  <si>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</si>
  <si>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</si>
  <si>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</si>
  <si>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</si>
  <si>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</si>
  <si>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</si>
  <si>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</si>
  <si>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</si>
  <si>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</si>
  <si>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</si>
  <si>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</si>
  <si>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</si>
  <si>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</si>
  <si>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</si>
  <si>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</si>
  <si>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</si>
  <si>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</si>
  <si>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</si>
  <si>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</si>
  <si>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</si>
  <si>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</si>
  <si>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</si>
  <si>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</si>
  <si>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</si>
  <si>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</si>
  <si>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</si>
  <si>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</si>
  <si>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</si>
  <si>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</si>
  <si>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</si>
  <si>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</si>
  <si>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</si>
  <si>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</si>
  <si>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</si>
  <si>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</si>
  <si>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</si>
  <si>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</si>
  <si>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</si>
  <si>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</si>
  <si>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</si>
  <si>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</si>
  <si>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</si>
  <si>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</si>
  <si>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</si>
  <si>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</si>
  <si>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</si>
  <si>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</si>
  <si>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</si>
  <si>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</si>
  <si>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</si>
  <si>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</si>
  <si>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</si>
  <si>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</si>
  <si>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</si>
  <si>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</si>
  <si>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</si>
  <si>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</si>
  <si>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</si>
  <si>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</si>
  <si>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</si>
  <si>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</si>
  <si>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</si>
  <si>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</si>
  <si>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</si>
  <si>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</si>
  <si>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</si>
  <si>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</si>
  <si>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</si>
  <si>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</si>
  <si>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</si>
  <si>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</si>
  <si>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</si>
  <si>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</si>
  <si>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</si>
  <si>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</si>
  <si>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</si>
  <si>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</si>
  <si>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</si>
  <si>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</si>
  <si>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</si>
  <si>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</si>
  <si>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</si>
  <si>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</si>
  <si>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</si>
  <si>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</si>
  <si>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</si>
  <si>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</si>
  <si>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</si>
  <si>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</si>
  <si>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</si>
  <si>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</si>
  <si>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</si>
  <si>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</si>
  <si>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</si>
  <si>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</si>
  <si>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</si>
  <si>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</si>
  <si>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</si>
  <si>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</si>
  <si>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</si>
  <si>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</si>
  <si>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</si>
  <si>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</si>
  <si>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</si>
  <si>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</si>
  <si>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</si>
  <si>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</si>
  <si>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</si>
  <si>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</si>
  <si>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</si>
  <si>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</si>
  <si>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</si>
  <si>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</si>
  <si>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</si>
  <si>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</si>
  <si>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</si>
  <si>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</si>
  <si>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</si>
  <si>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</si>
  <si>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</si>
  <si>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</si>
  <si>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</si>
  <si>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</si>
  <si>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</si>
  <si>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</si>
  <si>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</si>
  <si>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</si>
  <si>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</si>
  <si>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</si>
  <si>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</si>
  <si>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</si>
  <si>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</si>
  <si>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</si>
  <si>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</si>
  <si>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</si>
  <si>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</si>
  <si>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</si>
  <si>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</si>
  <si>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</si>
  <si>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</si>
  <si>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</si>
  <si>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</si>
  <si>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</si>
  <si>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</si>
  <si>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</si>
  <si>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</si>
  <si>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</si>
  <si>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</si>
  <si>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</si>
  <si>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</si>
  <si>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</si>
  <si>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</si>
  <si>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</si>
  <si>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</si>
  <si>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</si>
  <si>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</si>
  <si>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</si>
  <si>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</si>
  <si>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</si>
  <si>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</si>
  <si>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</si>
  <si>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</si>
  <si>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</si>
  <si>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</si>
  <si>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</si>
  <si>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</si>
  <si>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</si>
  <si>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</si>
  <si>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</si>
  <si>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</si>
  <si>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</si>
  <si>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</si>
  <si>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</si>
  <si>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</si>
  <si>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</si>
  <si>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</si>
  <si>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</si>
  <si>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</si>
  <si>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</si>
  <si>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</si>
  <si>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</si>
  <si>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</si>
  <si>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</si>
  <si>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</si>
  <si>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</si>
  <si>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</si>
  <si>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</si>
  <si>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</si>
  <si>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</si>
  <si>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</si>
  <si>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</si>
  <si>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</si>
  <si>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</si>
  <si>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</si>
  <si>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</si>
  <si>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</si>
  <si>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</si>
  <si>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</si>
  <si>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</si>
  <si>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</si>
  <si>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</si>
  <si>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</si>
  <si>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</si>
  <si>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</si>
  <si>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</si>
  <si>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</si>
  <si>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</si>
  <si>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</si>
  <si>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</si>
  <si>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</si>
  <si>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</si>
  <si>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</si>
  <si>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</si>
  <si>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</si>
  <si>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</si>
  <si>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</si>
  <si>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</si>
  <si>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</si>
  <si>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</si>
  <si>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</si>
  <si>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</si>
  <si>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</si>
  <si>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</si>
  <si>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</si>
  <si>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</si>
  <si>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</si>
  <si>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</si>
  <si>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</si>
  <si>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</si>
  <si>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</si>
  <si>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</si>
  <si>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</si>
  <si>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</si>
  <si>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</si>
  <si>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</si>
  <si>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</si>
  <si>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</si>
  <si>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</si>
  <si>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</si>
  <si>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</si>
  <si>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</si>
  <si>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</si>
  <si>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</si>
  <si>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</si>
  <si>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</si>
  <si>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</si>
  <si>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</si>
  <si>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</si>
  <si>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</si>
  <si>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</si>
  <si>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</si>
  <si>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</si>
  <si>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</si>
  <si>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</si>
  <si>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</si>
  <si>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</si>
  <si>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</si>
  <si>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</si>
  <si>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</si>
  <si>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</si>
  <si>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</si>
  <si>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</si>
  <si>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</si>
  <si>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</si>
  <si>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</si>
  <si>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</si>
  <si>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</si>
  <si>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</si>
  <si>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</si>
  <si>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</si>
  <si>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</si>
  <si>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</si>
  <si>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</si>
  <si>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</si>
  <si>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</si>
  <si>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</si>
  <si>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</si>
  <si>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</si>
  <si>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</si>
  <si>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</si>
  <si>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</si>
  <si>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</si>
  <si>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</si>
  <si>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</si>
  <si>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</si>
  <si>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</si>
  <si>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</si>
  <si>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</si>
  <si>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</si>
  <si>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</si>
  <si>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</si>
  <si>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</si>
  <si>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</si>
  <si>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</si>
  <si>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</si>
  <si>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</si>
  <si>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</si>
  <si>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</si>
  <si>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</si>
  <si>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</si>
  <si>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</si>
  <si>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</si>
  <si>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</si>
  <si>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</si>
  <si>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</si>
  <si>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</si>
  <si>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</si>
  <si>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</si>
  <si>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</si>
  <si>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</si>
  <si>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</si>
  <si>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</si>
  <si>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</si>
  <si>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</si>
  <si>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</si>
  <si>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</si>
  <si>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</si>
  <si>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</si>
  <si>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</si>
  <si>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</si>
  <si>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</si>
  <si>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</si>
  <si>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</si>
  <si>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</si>
  <si>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</si>
  <si>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</si>
  <si>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</si>
  <si>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</si>
  <si>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</si>
  <si>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</si>
  <si>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</si>
  <si>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</si>
  <si>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</si>
  <si>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</si>
  <si>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</si>
  <si>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</si>
  <si>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</si>
  <si>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</si>
  <si>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</si>
  <si>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</si>
  <si>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</si>
  <si>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</si>
  <si>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</si>
  <si>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</si>
  <si>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</si>
  <si>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</si>
  <si>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</si>
  <si>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</si>
  <si>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</si>
  <si>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</si>
  <si>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</si>
  <si>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</si>
  <si>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</si>
  <si>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</si>
  <si>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</si>
  <si>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</si>
  <si>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</si>
  <si>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</si>
  <si>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</si>
  <si>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</si>
  <si>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</si>
  <si>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</si>
  <si>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</si>
  <si>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</si>
  <si>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</si>
  <si>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</si>
  <si>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</si>
  <si>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</si>
  <si>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</si>
  <si>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</si>
  <si>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</si>
  <si>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</si>
  <si>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</si>
  <si>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</si>
  <si>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</si>
  <si>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</si>
  <si>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</si>
  <si>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</si>
  <si>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</si>
  <si>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</si>
  <si>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</si>
  <si>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</si>
  <si>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</si>
  <si>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</si>
  <si>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</si>
  <si>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</si>
  <si>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</si>
  <si>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</si>
  <si>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</si>
  <si>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</si>
  <si>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</si>
  <si>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</si>
  <si>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</si>
  <si>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</si>
  <si>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</si>
  <si>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</si>
  <si>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</si>
  <si>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</si>
  <si>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</si>
  <si>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</si>
  <si>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</si>
  <si>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</si>
  <si>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</si>
  <si>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</si>
  <si>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</si>
  <si>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</si>
  <si>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</si>
  <si>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</si>
  <si>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</si>
  <si>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</si>
  <si>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</si>
  <si>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</si>
  <si>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</si>
  <si>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</si>
  <si>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</si>
  <si>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</si>
  <si>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</si>
  <si>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</si>
  <si>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</si>
  <si>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</si>
  <si>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</si>
  <si>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</si>
  <si>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</si>
  <si>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</si>
  <si>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</si>
  <si>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</si>
  <si>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</si>
  <si>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</si>
  <si>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</si>
  <si>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</si>
  <si>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</si>
  <si>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</si>
  <si>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</si>
  <si>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</si>
  <si>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</si>
  <si>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</si>
  <si>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</si>
  <si>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</si>
  <si>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</si>
  <si>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</si>
  <si>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</si>
  <si>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</si>
  <si>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</si>
  <si>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</si>
  <si>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</si>
  <si>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</si>
  <si>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</si>
  <si>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</si>
  <si>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</si>
  <si>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</si>
  <si>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</si>
  <si>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</si>
  <si>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</si>
  <si>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</si>
  <si>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</si>
  <si>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</si>
  <si>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</si>
  <si>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</si>
  <si>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</si>
  <si>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</si>
  <si>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</si>
  <si>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</si>
  <si>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</si>
  <si>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</si>
  <si>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</si>
  <si>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</si>
  <si>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</si>
  <si>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</si>
  <si>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</si>
  <si>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</si>
  <si>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</si>
  <si>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</si>
  <si>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</si>
  <si>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</si>
  <si>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</si>
  <si>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</si>
  <si>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</si>
  <si>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</si>
  <si>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</si>
  <si>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</si>
  <si>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</si>
  <si>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</si>
  <si>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</si>
  <si>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</si>
  <si>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</si>
  <si>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</si>
  <si>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</si>
  <si>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</si>
  <si>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</si>
  <si>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</si>
  <si>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</si>
  <si>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</si>
  <si>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</si>
  <si>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</si>
  <si>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</si>
  <si>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</si>
  <si>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</si>
  <si>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</si>
  <si>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</si>
  <si>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</si>
  <si>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</si>
  <si>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</si>
  <si>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</si>
  <si>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</si>
  <si>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</si>
  <si>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</si>
  <si>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</si>
  <si>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</si>
  <si>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</si>
  <si>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</si>
  <si>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</si>
  <si>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</si>
  <si>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</si>
  <si>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</si>
  <si>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</si>
  <si>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</si>
  <si>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</si>
  <si>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</si>
  <si>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</si>
  <si>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</si>
  <si>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</si>
  <si>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</si>
  <si>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</si>
  <si>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</si>
  <si>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</si>
  <si>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</si>
  <si>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</si>
  <si>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</si>
  <si>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</si>
  <si>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</si>
  <si>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</si>
  <si>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</si>
  <si>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</si>
  <si>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</si>
  <si>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</si>
  <si>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</si>
  <si>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</si>
  <si>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</si>
  <si>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</si>
  <si>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</si>
  <si>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</si>
  <si>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</si>
  <si>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</si>
  <si>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</si>
  <si>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</si>
  <si>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</si>
  <si>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</si>
  <si>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</si>
  <si>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</si>
  <si>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</si>
  <si>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</si>
  <si>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</si>
  <si>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</si>
  <si>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</si>
  <si>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</si>
  <si>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</si>
  <si>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</si>
  <si>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</si>
  <si>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</si>
  <si>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</si>
  <si>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</si>
  <si>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</si>
  <si>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</si>
  <si>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</si>
  <si>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</si>
  <si>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</si>
  <si>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</si>
  <si>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</si>
  <si>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</si>
  <si>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</si>
  <si>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</si>
  <si>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</si>
  <si>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</si>
  <si>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</si>
  <si>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</si>
  <si>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</si>
  <si>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</si>
  <si>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</si>
  <si>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</si>
  <si>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</si>
  <si>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</si>
  <si>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</si>
  <si>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</si>
  <si>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</si>
  <si>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</si>
  <si>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</si>
  <si>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</si>
  <si>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</si>
  <si>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</si>
  <si>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</si>
  <si>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</si>
  <si>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</si>
  <si>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</si>
  <si>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</si>
  <si>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</si>
  <si>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</si>
  <si>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</si>
  <si>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</si>
  <si>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</si>
  <si>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</si>
  <si>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</si>
  <si>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</si>
  <si>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</si>
  <si>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</si>
  <si>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</si>
  <si>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</si>
  <si>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</si>
  <si>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</si>
  <si>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</si>
  <si>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</si>
  <si>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</si>
  <si>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</si>
  <si>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</si>
  <si>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</si>
  <si>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</si>
  <si>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</si>
  <si>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</si>
  <si>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</si>
  <si>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</si>
  <si>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</si>
  <si>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</si>
  <si>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</si>
  <si>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</si>
  <si>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</si>
  <si>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</si>
  <si>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</si>
  <si>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</si>
  <si>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</si>
  <si>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</si>
  <si>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</si>
  <si>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</si>
  <si>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</si>
  <si>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</si>
  <si>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</si>
  <si>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</si>
  <si>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</si>
  <si>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</si>
  <si>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</si>
  <si>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</si>
  <si>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</si>
  <si>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</si>
  <si>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</si>
  <si>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</si>
  <si>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</si>
  <si>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</si>
  <si>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</si>
  <si>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</si>
  <si>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</si>
  <si>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</si>
  <si>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</si>
  <si>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</si>
  <si>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</si>
  <si>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</si>
  <si>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</si>
  <si>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</si>
  <si>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</si>
  <si>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</si>
  <si>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</si>
  <si>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</si>
  <si>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</si>
  <si>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</si>
  <si>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</si>
  <si>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</si>
  <si>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</si>
  <si>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</si>
  <si>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</si>
  <si>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</si>
  <si>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</si>
  <si>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</si>
  <si>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</si>
  <si>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</si>
  <si>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</si>
  <si>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</si>
  <si>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</si>
  <si>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</si>
  <si>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</si>
  <si>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</si>
  <si>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</si>
  <si>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</si>
  <si>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</si>
  <si>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</si>
  <si>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</si>
  <si>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</si>
  <si>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</si>
  <si>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</si>
  <si>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</si>
  <si>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</si>
  <si>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</si>
  <si>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</si>
  <si>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</si>
  <si>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</si>
  <si>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</si>
  <si>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</si>
  <si>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</si>
  <si>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</si>
  <si>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</si>
  <si>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</si>
  <si>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</si>
  <si>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</si>
  <si>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</si>
  <si>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</si>
  <si>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</si>
  <si>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</si>
  <si>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</si>
  <si>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</si>
  <si>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</si>
  <si>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</si>
  <si>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</si>
  <si>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</si>
  <si>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</si>
  <si>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</si>
  <si>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</si>
  <si>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Pipeline Model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</si>
</sst>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544000"/>
        <c:axId val="194545536"/>
      </c:barChart>
      <c:catAx>
        <c:axId val="19454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4545536"/>
        <c:crosses val="autoZero"/>
        <c:auto val="1"/>
        <c:lblAlgn val="ctr"/>
        <c:lblOffset val="100"/>
        <c:noMultiLvlLbl val="0"/>
      </c:catAx>
      <c:valAx>
        <c:axId val="19454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44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5632"/>
        <c:axId val="194567168"/>
      </c:areaChart>
      <c:catAx>
        <c:axId val="19456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567168"/>
        <c:crosses val="autoZero"/>
        <c:auto val="1"/>
        <c:lblAlgn val="ctr"/>
        <c:lblOffset val="100"/>
        <c:noMultiLvlLbl val="0"/>
      </c:catAx>
      <c:valAx>
        <c:axId val="1945671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4565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50560"/>
        <c:axId val="194452096"/>
      </c:scatterChart>
      <c:valAx>
        <c:axId val="194450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4452096"/>
        <c:crosses val="autoZero"/>
        <c:crossBetween val="midCat"/>
      </c:valAx>
      <c:valAx>
        <c:axId val="1944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50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78848"/>
        <c:axId val="194480384"/>
      </c:scatterChart>
      <c:valAx>
        <c:axId val="194478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4480384"/>
        <c:crosses val="autoZero"/>
        <c:crossBetween val="midCat"/>
      </c:valAx>
      <c:valAx>
        <c:axId val="19448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788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2995</v>
      </c>
    </row>
    <row r="5" spans="1:2" x14ac:dyDescent="0.25">
      <c r="A5" t="s">
        <v>2</v>
      </c>
      <c r="B5" t="s">
        <v>2996</v>
      </c>
    </row>
    <row r="6" spans="1:2" x14ac:dyDescent="0.25">
      <c r="A6" t="s">
        <v>5</v>
      </c>
      <c r="B6" t="s">
        <v>2989</v>
      </c>
    </row>
    <row r="7" spans="1:2" x14ac:dyDescent="0.25">
      <c r="A7" t="s">
        <v>6</v>
      </c>
      <c r="B7" t="s">
        <v>2990</v>
      </c>
    </row>
    <row r="8" spans="1:2" x14ac:dyDescent="0.25">
      <c r="A8" t="s">
        <v>7</v>
      </c>
      <c r="B8" t="s">
        <v>2542</v>
      </c>
    </row>
    <row r="9" spans="1:2" x14ac:dyDescent="0.25">
      <c r="A9" t="s">
        <v>8</v>
      </c>
      <c r="B9" t="s">
        <v>2543</v>
      </c>
    </row>
    <row r="10" spans="1:2" x14ac:dyDescent="0.25">
      <c r="A10" t="s">
        <v>9</v>
      </c>
      <c r="B10" t="s">
        <v>749</v>
      </c>
    </row>
    <row r="11" spans="1:2" x14ac:dyDescent="0.25">
      <c r="A11" t="s">
        <v>10</v>
      </c>
      <c r="B11" t="s">
        <v>750</v>
      </c>
    </row>
    <row r="12" spans="1:2" x14ac:dyDescent="0.25">
      <c r="A12" t="s">
        <v>11</v>
      </c>
      <c r="B12" t="s">
        <v>707</v>
      </c>
    </row>
    <row r="13" spans="1:2" x14ac:dyDescent="0.25">
      <c r="A13" t="s">
        <v>12</v>
      </c>
      <c r="B13" t="s">
        <v>708</v>
      </c>
    </row>
    <row r="14" spans="1:2" x14ac:dyDescent="0.25">
      <c r="A14" t="s">
        <v>699</v>
      </c>
      <c r="B14" t="s">
        <v>1459</v>
      </c>
    </row>
    <row r="15" spans="1:2" x14ac:dyDescent="0.25">
      <c r="A15" t="s">
        <v>700</v>
      </c>
      <c r="B15" t="s">
        <v>1506</v>
      </c>
    </row>
    <row r="16" spans="1:2" x14ac:dyDescent="0.25">
      <c r="A16" t="s">
        <v>705</v>
      </c>
      <c r="B16" t="s">
        <v>221</v>
      </c>
    </row>
    <row r="17" spans="1:2" x14ac:dyDescent="0.25">
      <c r="A17" t="s">
        <v>706</v>
      </c>
      <c r="B17" t="s">
        <v>1505</v>
      </c>
    </row>
    <row r="18" spans="1:2" x14ac:dyDescent="0.25">
      <c r="A18" t="s">
        <v>709</v>
      </c>
      <c r="B18" t="s">
        <v>1762</v>
      </c>
    </row>
    <row r="19" spans="1:2" x14ac:dyDescent="0.25">
      <c r="A19" t="s">
        <v>710</v>
      </c>
      <c r="B19" t="s">
        <v>1763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7" t="s">
        <v>730</v>
      </c>
      <c r="I1" s="77"/>
      <c r="J1" s="77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7" t="s">
        <v>701</v>
      </c>
      <c r="B3" s="77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37"/>
  <sheetViews>
    <sheetView tabSelected="1" topLeftCell="A1793" zoomScale="70" zoomScaleNormal="70" workbookViewId="0">
      <selection activeCell="A2587" sqref="A2587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x14ac:dyDescent="0.25">
      <c r="A2586" s="35" t="s">
        <v>4361</v>
      </c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2" x14ac:dyDescent="0.25">
      <c r="A2587" s="30"/>
      <c r="B2587" s="8"/>
      <c r="C2587" s="30"/>
      <c r="D2587" s="30"/>
      <c r="E2587" s="30"/>
      <c r="F2587" s="30"/>
      <c r="G2587" s="30"/>
      <c r="H2587" s="30"/>
      <c r="I2587" s="30"/>
      <c r="J2587" s="65" t="e">
        <f>AVERAGE(D2587:D2724)</f>
        <v>#DIV/0!</v>
      </c>
      <c r="K2587" s="65" t="e">
        <f>_xlfn.STDEV.P(D2587:D2714)</f>
        <v>#DIV/0!</v>
      </c>
      <c r="L2587" s="65" t="e">
        <f>MEDIAN(D2587:D2714)</f>
        <v>#NUM!</v>
      </c>
    </row>
    <row r="2588" spans="1:12" x14ac:dyDescent="0.25">
      <c r="B2588" s="8"/>
    </row>
    <row r="2589" spans="1:12" x14ac:dyDescent="0.25">
      <c r="B2589" s="8"/>
    </row>
    <row r="2590" spans="1:12" x14ac:dyDescent="0.25">
      <c r="B2590" s="8"/>
    </row>
    <row r="2591" spans="1:12" x14ac:dyDescent="0.25">
      <c r="B2591" s="8"/>
    </row>
    <row r="2592" spans="1:12" x14ac:dyDescent="0.25">
      <c r="B2592" s="8"/>
    </row>
    <row r="2593" spans="2:2" x14ac:dyDescent="0.25">
      <c r="B2593" s="8"/>
    </row>
    <row r="2594" spans="2:2" x14ac:dyDescent="0.25">
      <c r="B2594" s="8"/>
    </row>
    <row r="2595" spans="2:2" x14ac:dyDescent="0.25">
      <c r="B2595" s="8"/>
    </row>
    <row r="2596" spans="2:2" x14ac:dyDescent="0.25">
      <c r="B2596" s="8"/>
    </row>
    <row r="2597" spans="2:2" x14ac:dyDescent="0.25">
      <c r="B2597" s="8"/>
    </row>
    <row r="2598" spans="2:2" x14ac:dyDescent="0.25">
      <c r="B2598" s="8"/>
    </row>
    <row r="2599" spans="2:2" x14ac:dyDescent="0.25">
      <c r="B2599" s="8"/>
    </row>
    <row r="2600" spans="2:2" x14ac:dyDescent="0.25">
      <c r="B2600" s="8"/>
    </row>
    <row r="2601" spans="2:2" x14ac:dyDescent="0.25">
      <c r="B2601" s="8"/>
    </row>
    <row r="2602" spans="2:2" x14ac:dyDescent="0.25">
      <c r="B2602" s="8"/>
    </row>
    <row r="2603" spans="2:2" x14ac:dyDescent="0.25">
      <c r="B2603" s="8"/>
    </row>
    <row r="2604" spans="2:2" x14ac:dyDescent="0.25">
      <c r="B2604" s="8"/>
    </row>
    <row r="2605" spans="2:2" x14ac:dyDescent="0.25">
      <c r="B2605" s="8"/>
    </row>
    <row r="2606" spans="2:2" x14ac:dyDescent="0.25">
      <c r="B2606" s="8"/>
    </row>
    <row r="2607" spans="2:2" x14ac:dyDescent="0.25">
      <c r="B2607" s="8"/>
    </row>
    <row r="2608" spans="2:2" x14ac:dyDescent="0.25">
      <c r="B2608" s="8"/>
    </row>
    <row r="2609" spans="2:2" x14ac:dyDescent="0.25">
      <c r="B2609" s="8"/>
    </row>
    <row r="2610" spans="2:2" x14ac:dyDescent="0.25">
      <c r="B2610" s="8"/>
    </row>
    <row r="2611" spans="2:2" x14ac:dyDescent="0.25">
      <c r="B2611" s="8"/>
    </row>
    <row r="2612" spans="2:2" x14ac:dyDescent="0.25">
      <c r="B2612" s="8"/>
    </row>
    <row r="2613" spans="2:2" x14ac:dyDescent="0.25">
      <c r="B2613" s="8"/>
    </row>
    <row r="2614" spans="2:2" x14ac:dyDescent="0.25">
      <c r="B2614" s="8"/>
    </row>
    <row r="2615" spans="2:2" x14ac:dyDescent="0.25">
      <c r="B2615" s="8"/>
    </row>
    <row r="2616" spans="2:2" x14ac:dyDescent="0.25">
      <c r="B2616" s="8"/>
    </row>
    <row r="2617" spans="2:2" x14ac:dyDescent="0.25">
      <c r="B2617" s="8"/>
    </row>
    <row r="2618" spans="2:2" x14ac:dyDescent="0.25">
      <c r="B2618" s="8"/>
    </row>
    <row r="2619" spans="2:2" x14ac:dyDescent="0.25">
      <c r="B2619" s="8"/>
    </row>
    <row r="2620" spans="2:2" x14ac:dyDescent="0.25">
      <c r="B2620" s="8"/>
    </row>
    <row r="2621" spans="2:2" x14ac:dyDescent="0.25">
      <c r="B2621" s="8"/>
    </row>
    <row r="2622" spans="2:2" x14ac:dyDescent="0.25">
      <c r="B2622" s="8"/>
    </row>
    <row r="2623" spans="2:2" x14ac:dyDescent="0.25">
      <c r="B2623" s="8"/>
    </row>
    <row r="2624" spans="2:2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  <c r="I2" s="5"/>
    </row>
    <row r="3" spans="1:9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</row>
    <row r="65" spans="1:6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</row>
    <row r="66" spans="1:6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</row>
    <row r="67" spans="1:6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</row>
    <row r="68" spans="1:6" x14ac:dyDescent="0.25">
      <c r="A68" s="32"/>
      <c r="B68" s="32" t="s">
        <v>3872</v>
      </c>
      <c r="C68" s="32" t="s">
        <v>4288</v>
      </c>
      <c r="D68" s="32" t="s">
        <v>3997</v>
      </c>
      <c r="F68" s="5"/>
    </row>
    <row r="69" spans="1:6" x14ac:dyDescent="0.25">
      <c r="A69" s="32"/>
      <c r="B69" s="32" t="s">
        <v>3873</v>
      </c>
      <c r="C69" s="32" t="s">
        <v>4316</v>
      </c>
      <c r="D69" s="32" t="s">
        <v>3998</v>
      </c>
      <c r="F69" s="5"/>
    </row>
    <row r="70" spans="1:6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</row>
    <row r="71" spans="1:6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</row>
    <row r="72" spans="1:6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</row>
    <row r="73" spans="1:6" x14ac:dyDescent="0.25">
      <c r="A73" s="32"/>
      <c r="B73" s="32" t="s">
        <v>3877</v>
      </c>
      <c r="C73" s="32" t="s">
        <v>4282</v>
      </c>
      <c r="D73" s="32" t="s">
        <v>4015</v>
      </c>
      <c r="F73" s="5"/>
    </row>
    <row r="74" spans="1:6" x14ac:dyDescent="0.25">
      <c r="A74" s="32"/>
      <c r="B74" s="32" t="s">
        <v>3878</v>
      </c>
      <c r="C74" s="32" t="s">
        <v>4330</v>
      </c>
      <c r="D74" s="32" t="s">
        <v>4017</v>
      </c>
      <c r="F74" s="5"/>
    </row>
    <row r="75" spans="1:6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</row>
    <row r="76" spans="1:6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</row>
    <row r="77" spans="1:6" x14ac:dyDescent="0.25">
      <c r="A77" s="32"/>
      <c r="B77" s="32" t="s">
        <v>3881</v>
      </c>
      <c r="C77" s="32" t="s">
        <v>4359</v>
      </c>
      <c r="D77" s="32" t="s">
        <v>4022</v>
      </c>
      <c r="F77" s="5"/>
    </row>
    <row r="78" spans="1:6" x14ac:dyDescent="0.25">
      <c r="A78" s="32"/>
      <c r="B78" s="32" t="s">
        <v>3882</v>
      </c>
      <c r="C78" s="32" t="s">
        <v>4360</v>
      </c>
      <c r="D78" s="32" t="s">
        <v>4023</v>
      </c>
      <c r="F78" s="5"/>
    </row>
    <row r="79" spans="1:6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</row>
    <row r="80" spans="1:6" x14ac:dyDescent="0.25">
      <c r="A80" s="32"/>
      <c r="B80" s="32" t="s">
        <v>3884</v>
      </c>
      <c r="C80" s="32" t="s">
        <v>4305</v>
      </c>
      <c r="D80" s="32" t="s">
        <v>4032</v>
      </c>
      <c r="F80" s="5"/>
    </row>
    <row r="81" spans="1:6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</row>
    <row r="82" spans="1:6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</row>
    <row r="83" spans="1:6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</row>
    <row r="84" spans="1:6" x14ac:dyDescent="0.25">
      <c r="A84" s="32"/>
      <c r="B84" s="32" t="s">
        <v>3888</v>
      </c>
      <c r="C84" s="32" t="s">
        <v>4295</v>
      </c>
      <c r="D84" s="32" t="s">
        <v>4041</v>
      </c>
      <c r="F84" s="5"/>
    </row>
    <row r="85" spans="1:6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</row>
    <row r="86" spans="1:6" x14ac:dyDescent="0.25">
      <c r="A86" s="32"/>
      <c r="B86" s="32" t="s">
        <v>3890</v>
      </c>
      <c r="C86" s="32" t="s">
        <v>4292</v>
      </c>
      <c r="D86" s="32" t="s">
        <v>4047</v>
      </c>
      <c r="F86" s="5"/>
    </row>
    <row r="87" spans="1:6" x14ac:dyDescent="0.25">
      <c r="A87" s="32"/>
      <c r="B87" s="32" t="s">
        <v>3891</v>
      </c>
      <c r="C87" s="32" t="s">
        <v>4290</v>
      </c>
      <c r="D87" s="32" t="s">
        <v>4054</v>
      </c>
      <c r="F87" s="5"/>
    </row>
    <row r="88" spans="1:6" x14ac:dyDescent="0.25">
      <c r="A88" s="32"/>
      <c r="B88" s="32" t="s">
        <v>3892</v>
      </c>
      <c r="C88" s="32" t="s">
        <v>4345</v>
      </c>
      <c r="D88" s="32" t="s">
        <v>4055</v>
      </c>
      <c r="F88" s="5"/>
    </row>
    <row r="89" spans="1:6" x14ac:dyDescent="0.25">
      <c r="A89" s="32"/>
      <c r="B89" s="32" t="s">
        <v>3893</v>
      </c>
      <c r="C89" s="32" t="s">
        <v>4304</v>
      </c>
      <c r="D89" s="32" t="s">
        <v>4056</v>
      </c>
      <c r="F89" s="5"/>
    </row>
    <row r="90" spans="1:6" x14ac:dyDescent="0.25">
      <c r="A90" s="32"/>
      <c r="B90" s="32" t="s">
        <v>3894</v>
      </c>
      <c r="C90" s="32" t="s">
        <v>4348</v>
      </c>
      <c r="D90" s="32" t="s">
        <v>4057</v>
      </c>
      <c r="F90" s="5"/>
    </row>
    <row r="91" spans="1:6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</row>
    <row r="92" spans="1:6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</row>
    <row r="93" spans="1:6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</row>
    <row r="94" spans="1:6" x14ac:dyDescent="0.25">
      <c r="A94" s="32"/>
      <c r="B94" s="32" t="s">
        <v>3898</v>
      </c>
      <c r="C94" s="32"/>
      <c r="D94" s="32" t="s">
        <v>4069</v>
      </c>
      <c r="F94" s="5"/>
    </row>
    <row r="95" spans="1:6" x14ac:dyDescent="0.25">
      <c r="A95" s="32"/>
      <c r="B95" s="32" t="s">
        <v>3899</v>
      </c>
      <c r="C95" s="32"/>
      <c r="D95" s="32" t="s">
        <v>4071</v>
      </c>
      <c r="F95" s="5"/>
    </row>
    <row r="96" spans="1:6" x14ac:dyDescent="0.25">
      <c r="A96" s="32"/>
      <c r="B96" s="32" t="s">
        <v>3900</v>
      </c>
      <c r="C96" s="32"/>
      <c r="D96" s="32" t="s">
        <v>4073</v>
      </c>
      <c r="F96" s="5"/>
    </row>
    <row r="97" spans="1:6" x14ac:dyDescent="0.25">
      <c r="A97" s="32"/>
      <c r="B97" s="32" t="s">
        <v>3901</v>
      </c>
      <c r="C97" s="32"/>
      <c r="D97" s="32" t="s">
        <v>4075</v>
      </c>
      <c r="F97" s="5"/>
    </row>
    <row r="98" spans="1:6" x14ac:dyDescent="0.25">
      <c r="A98" s="32"/>
      <c r="B98" s="32" t="s">
        <v>3902</v>
      </c>
      <c r="C98" s="32"/>
      <c r="D98" s="32" t="s">
        <v>4076</v>
      </c>
      <c r="F98" s="5"/>
    </row>
    <row r="99" spans="1:6" x14ac:dyDescent="0.25">
      <c r="A99" s="32"/>
      <c r="B99" s="32" t="s">
        <v>3903</v>
      </c>
      <c r="C99" s="32"/>
      <c r="D99" s="32" t="s">
        <v>4083</v>
      </c>
      <c r="F99" s="5"/>
    </row>
    <row r="100" spans="1:6" x14ac:dyDescent="0.25">
      <c r="A100" s="32"/>
      <c r="B100" s="32" t="s">
        <v>3904</v>
      </c>
      <c r="C100" s="32"/>
      <c r="D100" s="32" t="s">
        <v>4084</v>
      </c>
      <c r="F100" s="5"/>
    </row>
    <row r="101" spans="1:6" x14ac:dyDescent="0.25">
      <c r="A101" s="32"/>
      <c r="B101" s="32" t="s">
        <v>3905</v>
      </c>
      <c r="C101" s="32"/>
      <c r="D101" s="32" t="s">
        <v>4085</v>
      </c>
      <c r="E101" s="5"/>
      <c r="F101" s="5"/>
    </row>
    <row r="102" spans="1:6" x14ac:dyDescent="0.25">
      <c r="A102" s="32"/>
      <c r="B102" s="32" t="s">
        <v>3906</v>
      </c>
      <c r="C102" s="32"/>
      <c r="D102" s="32" t="s">
        <v>4087</v>
      </c>
      <c r="F102" s="5"/>
    </row>
    <row r="103" spans="1:6" x14ac:dyDescent="0.25">
      <c r="A103" s="32"/>
      <c r="B103" s="32" t="s">
        <v>3907</v>
      </c>
      <c r="C103" s="32"/>
      <c r="D103" s="32" t="s">
        <v>4089</v>
      </c>
      <c r="F103" s="5"/>
    </row>
    <row r="104" spans="1:6" x14ac:dyDescent="0.25">
      <c r="A104" s="32"/>
      <c r="B104" s="32" t="s">
        <v>3908</v>
      </c>
      <c r="C104" s="32"/>
      <c r="D104" s="32" t="s">
        <v>4100</v>
      </c>
      <c r="E104" s="5"/>
      <c r="F104" s="5"/>
    </row>
    <row r="105" spans="1:6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6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6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6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6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3915</v>
      </c>
      <c r="C111" s="32"/>
      <c r="D111" s="32" t="s">
        <v>4126</v>
      </c>
      <c r="F111" s="5"/>
    </row>
    <row r="112" spans="1:6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2015-08-28T01:43:48Z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