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1075" windowHeight="10050" firstSheet="1" activeTab="3"/>
  </bookViews>
  <sheets>
    <sheet name="_ironspread_data_" sheetId="4" state="veryHidden" r:id="rId1"/>
    <sheet name="To Do" sheetId="8" r:id="rId2"/>
    <sheet name="Dashboard" sheetId="3" r:id="rId3"/>
    <sheet name="Parameters" sheetId="6" r:id="rId4"/>
    <sheet name="Team Map" sheetId="14" r:id="rId5"/>
    <sheet name="Player Mapping" sheetId="9" r:id="rId6"/>
    <sheet name="Player Map" sheetId="11" r:id="rId7"/>
    <sheet name="Roster" sheetId="10" r:id="rId8"/>
    <sheet name="Best Contests" sheetId="12" r:id="rId9"/>
    <sheet name="Performance Monitoring" sheetId="13" r:id="rId10"/>
  </sheets>
  <definedNames>
    <definedName name="_xlnm._FilterDatabase" localSheetId="5" hidden="1">'Player Mapping'!$A$1:$B$48</definedName>
    <definedName name="_xlnm._FilterDatabase" localSheetId="1" hidden="1">'To Do'!$A$1:$G$22</definedName>
    <definedName name="cLastDataDate">Parameters!#REF!</definedName>
    <definedName name="clEntryLimit">Parameters!$B$5</definedName>
    <definedName name="cLineUpURL">Parameters!$B$2</definedName>
    <definedName name="clLastGameDataID">Parameters!$B$3</definedName>
    <definedName name="clLineupsCache">Parameters!$B$4</definedName>
    <definedName name="clMaxAvgWins">Parameters!$B$6</definedName>
    <definedName name="clMLBTeamsLocations">Parameters!#REF!</definedName>
    <definedName name="clUserWinsCache">Parameters!#REF!</definedName>
    <definedName name="cSalaryCap">Parameters!#REF!</definedName>
    <definedName name="cStatsURL">Parameters!#REF!</definedName>
    <definedName name="cTeamLocationDict">Parameters!#REF!</definedName>
    <definedName name="cUserWinsCache">Parameters!#REF!</definedName>
  </definedNames>
  <calcPr calcId="145621"/>
  <pivotCaches>
    <pivotCache cacheId="0" r:id="rId11"/>
  </pivotCaches>
</workbook>
</file>

<file path=xl/calcChain.xml><?xml version="1.0" encoding="utf-8"?>
<calcChain xmlns="http://schemas.openxmlformats.org/spreadsheetml/2006/main">
  <c r="I9" i="13" l="1"/>
  <c r="I7" i="13"/>
  <c r="I8" i="13"/>
  <c r="I6" i="13"/>
  <c r="I3" i="13"/>
  <c r="I4" i="13"/>
  <c r="I5" i="13"/>
  <c r="I2" i="13"/>
  <c r="D11" i="10" l="1"/>
</calcChain>
</file>

<file path=xl/sharedStrings.xml><?xml version="1.0" encoding="utf-8"?>
<sst xmlns="http://schemas.openxmlformats.org/spreadsheetml/2006/main" count="775" uniqueCount="454">
  <si>
    <t>n_scripts_list</t>
  </si>
  <si>
    <t>script_name_0</t>
  </si>
  <si>
    <t>script_path_0</t>
  </si>
  <si>
    <t>Strategy</t>
  </si>
  <si>
    <t>Value</t>
  </si>
  <si>
    <t>build_all.py</t>
  </si>
  <si>
    <t>script_name_1</t>
  </si>
  <si>
    <t>script_path_1</t>
  </si>
  <si>
    <t>C:\Users\Cole\Desktop\FanduelV2\fanduel\modules\gameday\build_all.py</t>
  </si>
  <si>
    <t>script_name_2</t>
  </si>
  <si>
    <t>script_path_2</t>
  </si>
  <si>
    <t>script_name_3</t>
  </si>
  <si>
    <t>script_path_3</t>
  </si>
  <si>
    <t>main.py</t>
  </si>
  <si>
    <t>script_name_4</t>
  </si>
  <si>
    <t>script_path_4</t>
  </si>
  <si>
    <t>Task</t>
  </si>
  <si>
    <t>Description</t>
  </si>
  <si>
    <t>Category</t>
  </si>
  <si>
    <t>Priority</t>
  </si>
  <si>
    <t>Map player names</t>
  </si>
  <si>
    <t>Need to map mismatched fanduel/NHL player names</t>
  </si>
  <si>
    <t>Data Scrapping</t>
  </si>
  <si>
    <t>Comments</t>
  </si>
  <si>
    <t>Scrape Confirmed Player Lineups</t>
  </si>
  <si>
    <t>Data Quality Assurance</t>
  </si>
  <si>
    <t>Find and scrape data source for confirmed player lineups, incorporate into player universe</t>
  </si>
  <si>
    <t>Vegas Startegy</t>
  </si>
  <si>
    <t>implement Vegas strategy</t>
  </si>
  <si>
    <t>Tune Avg_ToI # of games parameter</t>
  </si>
  <si>
    <t>the Avg_ToI startegy currently takes an arbitrary previous game limit parameter to determine the historical games to avg. Need to "tune" this paramter to determine the optimal # of previous games to use</t>
  </si>
  <si>
    <t>Status</t>
  </si>
  <si>
    <t>Not Started</t>
  </si>
  <si>
    <t>Avg_ToI strategy</t>
  </si>
  <si>
    <t>Vegas Strategy</t>
  </si>
  <si>
    <t>Avg_ToI fix avg with 0's</t>
  </si>
  <si>
    <t>Avg_ToI strategy currently includes 0's in the avg, need to disinclude</t>
  </si>
  <si>
    <t>Testing</t>
  </si>
  <si>
    <t>Need to start building test suite</t>
  </si>
  <si>
    <t>Update game stats</t>
  </si>
  <si>
    <t>Need to track last game data scrap and scrape new games before building roster</t>
  </si>
  <si>
    <t>Complete</t>
  </si>
  <si>
    <t>Done</t>
  </si>
  <si>
    <t>Version Control</t>
  </si>
  <si>
    <t>Need to setup (and learn) version control</t>
  </si>
  <si>
    <t>Data Model Documentation</t>
  </si>
  <si>
    <t>The data model is getting pretty crazy (ie. player_data_dict[player_data[1][1]]['Position']) Need to document for easy comprehension</t>
  </si>
  <si>
    <t>Documentation</t>
  </si>
  <si>
    <t>Unique player and players/team constraints</t>
  </si>
  <si>
    <t>Optimization</t>
  </si>
  <si>
    <t>On Hold</t>
  </si>
  <si>
    <t>In Progress</t>
  </si>
  <si>
    <t>Salary Constraint</t>
  </si>
  <si>
    <t>Currently picking arbitrary number for lower bound of salary (53000). Need to determine best # to use. might vary for strategy. May need to be "Tuned"</t>
  </si>
  <si>
    <t>Display Rosters ToI per player</t>
  </si>
  <si>
    <t>Need to output rosters optimization paramters, ie Avg_ToI</t>
  </si>
  <si>
    <t>Output</t>
  </si>
  <si>
    <t>Ensure starting goalie names same as player list names</t>
  </si>
  <si>
    <t>Will need to test that all starting goalies name from website scrape match player_data_dict</t>
  </si>
  <si>
    <t>Quality Assurance</t>
  </si>
  <si>
    <t>Incorporated starting goalies</t>
  </si>
  <si>
    <t>FD Name</t>
  </si>
  <si>
    <t>Player Data Name</t>
  </si>
  <si>
    <t>Parameter</t>
  </si>
  <si>
    <t>Last Game DataID</t>
  </si>
  <si>
    <t>Fanduel URL</t>
  </si>
  <si>
    <t>Christopher Higgins</t>
  </si>
  <si>
    <t>Chris Higgins</t>
  </si>
  <si>
    <t>Christopher Tanev</t>
  </si>
  <si>
    <t>TJ Brodie</t>
  </si>
  <si>
    <t>T.J. Brodie</t>
  </si>
  <si>
    <t>Matthew Nieto</t>
  </si>
  <si>
    <t>Matt Nieto</t>
  </si>
  <si>
    <t>Alexander Ovechkin</t>
  </si>
  <si>
    <t>Alex Ovechkin</t>
  </si>
  <si>
    <t>Michael Cammalleri</t>
  </si>
  <si>
    <t>Mike Cammalleri</t>
  </si>
  <si>
    <t>Jacob Muzzin</t>
  </si>
  <si>
    <t>Jake Muzzin</t>
  </si>
  <si>
    <t>Alexandre Burrows</t>
  </si>
  <si>
    <t>Danny DeKeyser</t>
  </si>
  <si>
    <t>Alex Burrows</t>
  </si>
  <si>
    <t>Nikolai Kulemin</t>
  </si>
  <si>
    <t>Nikolay Kulemin</t>
  </si>
  <si>
    <t>Dan DeKeyser</t>
  </si>
  <si>
    <t>Chris Tanev</t>
  </si>
  <si>
    <t>Jon Quick</t>
  </si>
  <si>
    <t>Jonathan Quick</t>
  </si>
  <si>
    <t>Set up tracking. Refactored scraping module to allow for incorporation with roster selection algo with sys.exit() on URL failure</t>
  </si>
  <si>
    <t>Implemented manual strategy, need to eventually automate</t>
  </si>
  <si>
    <t>Fanduel rules of unique player and &lt;=4 players per team not incorporate</t>
  </si>
  <si>
    <t>Weak Player Strategy</t>
  </si>
  <si>
    <t>Scrape availible fanduel contests and select contests with weakest (least wins) oppenents</t>
  </si>
  <si>
    <t>Bankroll Management Strategy</t>
  </si>
  <si>
    <t>Need to develop and implement a bankroll strategy ie. nightly bankroll bet %, contest selection, etc.</t>
  </si>
  <si>
    <t>Bankroll Managemnt</t>
  </si>
  <si>
    <t>Performance Monitoring</t>
  </si>
  <si>
    <t>Need to develop and implement performance monitoring strategy and automate strategy selection based on performance</t>
  </si>
  <si>
    <t>Need to define "Least wins", ie lowest max, average, lowest sum, some threshold? This should be combined with the bankroll management and performance monitoring to fully automate nightly contest selection</t>
  </si>
  <si>
    <t>Modularize Strategies</t>
  </si>
  <si>
    <t>Need to refactor strategies to be modular so they can be arbitrarly combined.</t>
  </si>
  <si>
    <t>Refactor</t>
  </si>
  <si>
    <t>Password security</t>
  </si>
  <si>
    <t>program currently needs my password, currently manually entering and deleting, need to implement better system</t>
  </si>
  <si>
    <t>Security</t>
  </si>
  <si>
    <t>Steve Pinizzotto</t>
  </si>
  <si>
    <t>Steven Pinizzotto</t>
  </si>
  <si>
    <t>Tobias Enstrom</t>
  </si>
  <si>
    <t>Toby Enstrom</t>
  </si>
  <si>
    <t>Pierre Parenteau</t>
  </si>
  <si>
    <t>Pierre-Alexandre Parenteau</t>
  </si>
  <si>
    <t>Max Talbot</t>
  </si>
  <si>
    <t>Maxime Talbot</t>
  </si>
  <si>
    <t>Danny Briere</t>
  </si>
  <si>
    <t>Daniel Briere</t>
  </si>
  <si>
    <t>Contest URL</t>
  </si>
  <si>
    <t>Entries</t>
  </si>
  <si>
    <t>Avg Top 25% Wins</t>
  </si>
  <si>
    <t>Matthew Carle</t>
  </si>
  <si>
    <t>Cameron Talbot</t>
  </si>
  <si>
    <t>Cam Talbot</t>
  </si>
  <si>
    <t>Daniel Girardi</t>
  </si>
  <si>
    <t>Dan Girardi</t>
  </si>
  <si>
    <t>Mats Zuccarello Aasen</t>
  </si>
  <si>
    <t>Mats Zuccarello</t>
  </si>
  <si>
    <t>ContestID</t>
  </si>
  <si>
    <t>Size</t>
  </si>
  <si>
    <t>Cost</t>
  </si>
  <si>
    <t>Winnings</t>
  </si>
  <si>
    <t>DailyFaceoff TeamID</t>
  </si>
  <si>
    <t>Player Data TeamID</t>
  </si>
  <si>
    <t>ANA</t>
  </si>
  <si>
    <t>ARI</t>
  </si>
  <si>
    <t>BOS</t>
  </si>
  <si>
    <t>CGY</t>
  </si>
  <si>
    <t>CAR</t>
  </si>
  <si>
    <t>CHI</t>
  </si>
  <si>
    <t>COL</t>
  </si>
  <si>
    <t>DAL</t>
  </si>
  <si>
    <t>DET</t>
  </si>
  <si>
    <t>BUF</t>
  </si>
  <si>
    <t>CBJ</t>
  </si>
  <si>
    <t>EDM</t>
  </si>
  <si>
    <t>FLA</t>
  </si>
  <si>
    <t>LAK</t>
  </si>
  <si>
    <t>MIN</t>
  </si>
  <si>
    <t>MTL</t>
  </si>
  <si>
    <t>NAS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</si>
  <si>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</si>
  <si>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</si>
  <si>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</si>
  <si>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</si>
  <si>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</si>
  <si>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</si>
  <si>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</si>
  <si>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</si>
  <si>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</si>
  <si>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</si>
  <si>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</si>
  <si>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</si>
  <si>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WIN</t>
  </si>
  <si>
    <t>Lineups Cache</t>
  </si>
  <si>
    <t>Patrick Kane</t>
  </si>
  <si>
    <t>Matt Carle</t>
  </si>
  <si>
    <t>C</t>
  </si>
  <si>
    <t>LW</t>
  </si>
  <si>
    <t>RW</t>
  </si>
  <si>
    <t>D</t>
  </si>
  <si>
    <t>G</t>
  </si>
  <si>
    <t>Avg_Line_Goals*Avg_ToI</t>
  </si>
  <si>
    <t>Contest Type</t>
  </si>
  <si>
    <t>Daily Entry Limit</t>
  </si>
  <si>
    <t>Max Avg Wins Threshold</t>
  </si>
  <si>
    <t>Brent Seabrook</t>
  </si>
  <si>
    <t>Contest Date</t>
  </si>
  <si>
    <t>50/50</t>
  </si>
  <si>
    <t>Player</t>
  </si>
  <si>
    <t>Team</t>
  </si>
  <si>
    <t>Position</t>
  </si>
  <si>
    <t>Objective</t>
  </si>
  <si>
    <t>Salary</t>
  </si>
  <si>
    <t>Row Labels</t>
  </si>
  <si>
    <t>Grand Total</t>
  </si>
  <si>
    <t>Sum of Profit</t>
  </si>
  <si>
    <t>Sum of ROI</t>
  </si>
  <si>
    <t>Rank</t>
  </si>
  <si>
    <t>Place</t>
  </si>
  <si>
    <t>S116326603</t>
  </si>
  <si>
    <t>S116301544</t>
  </si>
  <si>
    <t>S116301404</t>
  </si>
  <si>
    <t>S116301270</t>
  </si>
  <si>
    <t>Matt Calvert</t>
  </si>
  <si>
    <t>Matt Cooke</t>
  </si>
  <si>
    <t>Matt Martin</t>
  </si>
  <si>
    <t>Matt Irwin</t>
  </si>
  <si>
    <t>Ryan Carter</t>
  </si>
  <si>
    <t>Matt Stajan</t>
  </si>
  <si>
    <t>Pascal Dupuis</t>
  </si>
  <si>
    <t>Mark Fayne</t>
  </si>
  <si>
    <t>Liam O'Brien</t>
  </si>
  <si>
    <t>Patrick Dwyer</t>
  </si>
  <si>
    <t>Patrick Wiercioch</t>
  </si>
  <si>
    <t>Patrick Marleau</t>
  </si>
  <si>
    <t>Philipp Grubauer</t>
  </si>
  <si>
    <t>Philip Varone</t>
  </si>
  <si>
    <t>Philip Samuelsson</t>
  </si>
  <si>
    <t>Filip Forsberg</t>
  </si>
  <si>
    <t>Andrei Markov</t>
  </si>
  <si>
    <t>Andrew Cogliano</t>
  </si>
  <si>
    <t>Kyle Quincey</t>
  </si>
  <si>
    <t>Kyle Turris</t>
  </si>
  <si>
    <t>Kyle Palmieri</t>
  </si>
  <si>
    <t>Dmitry Orlov</t>
  </si>
  <si>
    <t>Dmitry Kulikov</t>
  </si>
  <si>
    <t>Jacob Markstrom</t>
  </si>
  <si>
    <t>Chad Johnson</t>
  </si>
  <si>
    <t>Patric Hornqvist</t>
  </si>
  <si>
    <t>Patrick Maroon</t>
  </si>
  <si>
    <t>Troy Brouwer</t>
  </si>
  <si>
    <t>Nathan Gerbe</t>
  </si>
  <si>
    <t>Nathan MacKinnon</t>
  </si>
  <si>
    <t>Shawn Horcoff</t>
  </si>
  <si>
    <t>Jonathan Ericsson</t>
  </si>
  <si>
    <t>Carl Soderberg</t>
  </si>
  <si>
    <t>Karl Alzner</t>
  </si>
  <si>
    <t>Carl Hagelin</t>
  </si>
  <si>
    <t>Jason Garrison</t>
  </si>
  <si>
    <t>Anthony Duclair</t>
  </si>
  <si>
    <t>Anthony Peluso</t>
  </si>
  <si>
    <t>Blake Comeau</t>
  </si>
  <si>
    <t>Matthew Lombardi</t>
  </si>
  <si>
    <t>Matt Dumba</t>
  </si>
  <si>
    <t>Brian Gibbons</t>
  </si>
  <si>
    <t>Brian Elliott</t>
  </si>
  <si>
    <t>Chris Conner</t>
  </si>
  <si>
    <t>Chris Terry</t>
  </si>
  <si>
    <t>Chris Butler</t>
  </si>
  <si>
    <t>Chris Summers</t>
  </si>
  <si>
    <t>Chris Stewart</t>
  </si>
  <si>
    <t>Chris Kreider</t>
  </si>
  <si>
    <t>Charlie Coyle</t>
  </si>
  <si>
    <t>Chris Thorburn</t>
  </si>
  <si>
    <t>Erik Condra</t>
  </si>
  <si>
    <t>Chris Kelly</t>
  </si>
  <si>
    <t>Jared Cowen</t>
  </si>
  <si>
    <t>Ian Cole</t>
  </si>
  <si>
    <t>Emerson Etem</t>
  </si>
  <si>
    <t>Jamie Benn</t>
  </si>
  <si>
    <t>Jack Johnson</t>
  </si>
  <si>
    <t>Erik Johnson</t>
  </si>
  <si>
    <t>Colin Wilson</t>
  </si>
  <si>
    <t>Olli Maatta</t>
  </si>
  <si>
    <t>Calvin de Haan</t>
  </si>
  <si>
    <t>Calvin de_Haan</t>
  </si>
  <si>
    <t>Harry Zolnierczyk</t>
  </si>
  <si>
    <t>Steven Oleksy</t>
  </si>
  <si>
    <t>Steven Stamkos</t>
  </si>
  <si>
    <t>Steve Ott</t>
  </si>
  <si>
    <t>Stephen Weiss</t>
  </si>
  <si>
    <t>Tomas Kaberle</t>
  </si>
  <si>
    <t>Tomas Hertl</t>
  </si>
  <si>
    <t>Tomas Tatar</t>
  </si>
  <si>
    <t>Thomas Vanek</t>
  </si>
  <si>
    <t>Tomas Kopecky</t>
  </si>
  <si>
    <t>Thomas Greiss</t>
  </si>
  <si>
    <t>Jordan Eberle</t>
  </si>
  <si>
    <t>Jeff Zatkoff</t>
  </si>
  <si>
    <t>Jeff Carter</t>
  </si>
  <si>
    <t>Scott Hartnell</t>
  </si>
  <si>
    <t>Scott Hannan</t>
  </si>
  <si>
    <t>Tomas Vokoun</t>
  </si>
  <si>
    <t>Tomas Plekanec</t>
  </si>
  <si>
    <t>Tomas Jurco</t>
  </si>
  <si>
    <t>Benoit Pouliot</t>
  </si>
  <si>
    <t>Keith Aulie</t>
  </si>
  <si>
    <t>Justin Peters</t>
  </si>
  <si>
    <t>Justin Abdelkader</t>
  </si>
  <si>
    <t>Justin Fontaine</t>
  </si>
  <si>
    <t>Justin Braun</t>
  </si>
  <si>
    <t>Jason Demers</t>
  </si>
  <si>
    <t>Martin St. Louis</t>
  </si>
  <si>
    <t>Bryan Bickell</t>
  </si>
  <si>
    <t>Kris Letang</t>
  </si>
  <si>
    <t>Derrick Pouliot</t>
  </si>
  <si>
    <t>Lubomir Visnovsky</t>
  </si>
  <si>
    <t>S119446122</t>
  </si>
  <si>
    <t>S119468134</t>
  </si>
  <si>
    <t>S119440314</t>
  </si>
  <si>
    <t>Richard Bachman</t>
  </si>
  <si>
    <t>Richard Panik</t>
  </si>
  <si>
    <t>Tye McGinn</t>
  </si>
  <si>
    <t>Jonas Gustavsson</t>
  </si>
  <si>
    <t>Mike McKenna</t>
  </si>
  <si>
    <t>Mike Green</t>
  </si>
  <si>
    <t>Luke Schenn</t>
  </si>
  <si>
    <t>Patrick Eaves</t>
  </si>
  <si>
    <t>Patrik Elias</t>
  </si>
  <si>
    <t>Patrick Kaleta</t>
  </si>
  <si>
    <t>Patrick Sharp</t>
  </si>
  <si>
    <t>Dion Phaneuf</t>
  </si>
  <si>
    <t>Chris Neil</t>
  </si>
  <si>
    <t>Chris Phillips</t>
  </si>
  <si>
    <t>Chris Kunitz</t>
  </si>
  <si>
    <t>Chris VandeVelde</t>
  </si>
  <si>
    <t>Martin Erat</t>
  </si>
  <si>
    <t>Keith Yandle</t>
  </si>
  <si>
    <t>Joey MacDonald</t>
  </si>
  <si>
    <t>Andrew MacDonald</t>
  </si>
  <si>
    <t>Joe Thornton</t>
  </si>
  <si>
    <t>John Moore</t>
  </si>
  <si>
    <t>Marcus Johansson</t>
  </si>
  <si>
    <t>Andrei Vasilevskii</t>
  </si>
  <si>
    <t>Matt Ellis</t>
  </si>
  <si>
    <t>Matt Read</t>
  </si>
  <si>
    <t>Maxime Fortunus</t>
  </si>
  <si>
    <t>Sean Collins</t>
  </si>
  <si>
    <t>Dylan Olsen</t>
  </si>
  <si>
    <t>Dan Hamhuis</t>
  </si>
  <si>
    <t>Jack Campbell</t>
  </si>
  <si>
    <t>Brian Campbell</t>
  </si>
  <si>
    <t>Gregory Campbell</t>
  </si>
  <si>
    <t>Andy Miele</t>
  </si>
  <si>
    <t>Andy Greene</t>
  </si>
  <si>
    <t>Brad Boyes</t>
  </si>
  <si>
    <t>Rich Peverley</t>
  </si>
  <si>
    <t>Mikael Granlund</t>
  </si>
  <si>
    <t>Mikael Backlund</t>
  </si>
  <si>
    <t>Markus Granlund</t>
  </si>
  <si>
    <t>Michael Grabner</t>
  </si>
  <si>
    <t>Josh Harding</t>
  </si>
  <si>
    <t>Josh Gorges</t>
  </si>
  <si>
    <t>Josh Bailey</t>
  </si>
  <si>
    <t>Brian Flynn</t>
  </si>
  <si>
    <t>Brian Boyle</t>
  </si>
  <si>
    <t>Kristers Gudlevskis</t>
  </si>
  <si>
    <t>Andrew Ladd</t>
  </si>
  <si>
    <t>Andrew Shaw</t>
  </si>
  <si>
    <t>Oliver Lauridsen</t>
  </si>
  <si>
    <t>Oliver Ekman-Larsson</t>
  </si>
  <si>
    <t>Alexei Marchenko</t>
  </si>
  <si>
    <t>Alex Galchenyuk</t>
  </si>
  <si>
    <t>Alexei Emelin</t>
  </si>
  <si>
    <t>David Moss</t>
  </si>
  <si>
    <t>David Pastrnak</t>
  </si>
  <si>
    <t>David Jones</t>
  </si>
  <si>
    <t>Stu Bickel</t>
  </si>
  <si>
    <t>Mathew Dumba</t>
  </si>
  <si>
    <t>Radko Gudas</t>
  </si>
  <si>
    <t>Jakub Kindl</t>
  </si>
  <si>
    <t>Quinton Howden</t>
  </si>
  <si>
    <t>Johan Franzen</t>
  </si>
  <si>
    <t>Jannik Hansen</t>
  </si>
  <si>
    <t>Marcus Kruger</t>
  </si>
  <si>
    <t>Jason Williams</t>
  </si>
  <si>
    <t>Justin Williams</t>
  </si>
  <si>
    <t>Jason Pominville</t>
  </si>
  <si>
    <t>Allan York</t>
  </si>
  <si>
    <t>Stefan Elliott</t>
  </si>
  <si>
    <t>Mark Pysyk</t>
  </si>
  <si>
    <t>Alex Grant</t>
  </si>
  <si>
    <t>Alex Tanguay</t>
  </si>
  <si>
    <t>Alex Killorn</t>
  </si>
  <si>
    <t>Alex Pietrangelo</t>
  </si>
  <si>
    <t>Alex Chiasson</t>
  </si>
  <si>
    <t>Brett Sutter</t>
  </si>
  <si>
    <t>Brandon Sutter</t>
  </si>
  <si>
    <t>Brett Ritchie</t>
  </si>
  <si>
    <t>Brent Burns</t>
  </si>
  <si>
    <t>Ryan Callahan</t>
  </si>
  <si>
    <t>Valtteri Filppula</t>
  </si>
  <si>
    <t>S120331303</t>
  </si>
  <si>
    <t>Mike Weaver</t>
  </si>
  <si>
    <t>Thomas McCollum</t>
  </si>
  <si>
    <t>Tom McCollum</t>
  </si>
  <si>
    <t>['TBL', 'TBL', 'TBL', 'TBL', 'TBL']</t>
  </si>
  <si>
    <t>['MTL', 'MTL', 'MTL', 'MTL']</t>
  </si>
  <si>
    <t>['PIT', 'PIT', 'PIT', 'PIT']</t>
  </si>
  <si>
    <t>David Perron</t>
  </si>
  <si>
    <t>['DET', 'DET', 'DET', 'DET', 'DET']</t>
  </si>
  <si>
    <t>{u'MIN': [['Zach Parise', 'Mikko Koivu', 'Jason Pominville'], ['Jason Zucker', 'Erik Haula', 'Thomas Vanek'], ['Ryan Carter', 'Charlie Coyle', 'Nino Niederreiter'], ['Matt Cooke', 'Kyle Brodziak', 'Justin Fontaine'], ['Ryan Suter', 'Jonas Brodin'], ['Jared Spurgeon', 'Mathew Dumba'], ['Marco Scandella', 'Christian Folin'], ['Zach Parise', 'Mikko Koivu', 'Thomas Vanek', 'Ryan Suter', 'Jason Pominville'], ['Jason Zucker', 'Charlie Coyle', 'Nino Niederreiter', 'Jared Spurgeon', 'Jonas Brodin']], u'TOR': [['James van Riemsdyk', 'Nazem Kadri', 'Phil Kessel'], ['Daniel Winnik', 'Tyler Bozak', 'David Clarkson'], ['Richard Panik', 'Mike Santorelli', 'Josh Leivo'], ['David Booth', 'Trevor Smith', 'Matt Frattin'], ['Dion Phaneuf', 'Cody Franson'], ['Morgan Rielly', 'Roman Polak'], ['Jake Gardiner', 'Korbinian Holzer'], ['James van Riemsdyk', 'Tyler Bozak', 'Phil Kessel', 'Dion Phaneuf', 'Cody Franson'], ['Richard Panik', 'Nazem Kadri', 'David Clarkson', 'Jake Gardiner', 'Morgan Rielly']], u'CAR': [['Eric Staal', 'Jordan Staal', 'Jiri Tlusty'], ['Jeff Skinner', 'Victor Rask', 'Elias Lindholm'], ['Nathan Gerbe', 'Riley Nash', 'Chris Terry'], ['Brad Malone', 'Jay McClement', 'Pat Dwyer'], ['Andrej Sekera', 'Justin Faulk'], ['Tim Gleason', 'John-Michael Liles'], ['Ron Hainsey', 'Brett Bellemore'], ['Eric Staal', 'Jordan Staal', 'Jiri Tlusty', 'Andrej Sekera', 'John-Michael Liles'], ['Jeff Skinner', 'Riley Nash', 'Victor Rask', 'Elias Lindholm', 'Justin Faulk']], u'BOS': [['Milan Lucic', 'David Krejci', 'David Pastrnak'], ['Daniel Paille', 'Patrice Bergeron', 'Reilly Smith'], ['Chris Kelly', 'Carl Soderberg', 'Loui Eriksson'], ['Jordan Caron', 'Gregory Campbell', 'Craig Cunningham'], ['Zdeno Chara', 'Dougie Hamilton'], ['Dennis Seidenberg', 'Adam McQuaid'], ['Torey Krug', 'Kevan Miller'], ['Loui Eriksson', 'Patrice Bergeron', 'Reilly Smith', 'Carl Soderberg', 'Dougie Hamilton'], ['Milan Lucic', 'David Krejci', 'David Pastrnak', 'Zdeno Chara', 'Torey Krug']], u'DET': [['Gustav Nyquist', 'Henrik Zetterberg', 'Justin Abdelkader'], ['Tomas Tatar', 'Pavel Datsyuk', 'Darren Helm'], ['Luke Glendening', 'Riley Sheahan', 'Drew Miller'], ['Stephen Weiss', 'Joakim Andersson', 'Teemu Pulkkinen'], ['Jonathan Ericsson', 'Niklas Kronwall'], ['Kyle Quincey', 'Dan DeKeyser'], ['Brendan Smith', 'Xavier Ouellet'], ['Gustav Nyquist', 'Henrik Zetterberg', 'Justin Abdelkader', 'Teemu Pulkkinen', 'Niklas Kronwall'], ['Tomas Tatar', 'Pavel Datsyuk', 'Riley Sheahan', 'Stephen Weiss', 'Dan DeKeyser']], u'NAS': [['Filip Forsberg', 'Mike Ribeiro', 'Craig Smith'], ['Colin Wilson', 'Mike Fisher', 'James Neal'], ['Gabriel Bourque', 'Calle Jarnkrok', 'Matt Cullen'], ['Eric Nystrom', 'Paul Gaustad', 'Olli Jokinen'], ['Roman Josi', 'Shea Weber'], ['Victor Bartley', 'Seth Jones'], ['Mattias Ekholm', 'Anthony Bitetto'], ['Filip Forsberg', 'Mike Fisher', 'James Neal', 'Roman Josi', 'Shea Weber'], ['Colin Wilson', 'Mike Ribeiro', 'Craig Smith', 'Seth Jones', 'Mattias Ekholm']], u'NYI': [['Josh Bailey', 'John Tavares', 'Kyle Okposo'], ['Anders Lee', 'Frans Nielsen', 'Ryan Strome'], ['Michael Grabner', 'Brock Nelson', 'Nikolay Kulemin'], ['Matt Martin', 'Casey Cizikas', 'Cal Clutterbuck'], ['Calvin de Haan', 'Travis Hamonic'], ['Nick Leddy', 'Johnny Boychuk'], ['Thomas Hickey', 'Brian Strait'], ['Brock Nelson', 'John Tavares', 'Kyle Okposo', 'Frans Nielsen', 'Johnny Boychuk'], ['Anders Lee', 'Ryan Strome', 'Josh Bailey', 'Nick Leddy', 'Travis Hamonic']], u'FLA': [['Jonathan Huberdeau', 'Aleksander Barkov', 'Brad Boyes'], ['Jimmy Hayes', 'Nick Bjugstad', 'Brandon Pirri'], ['Jussi Jokinen', 'Dave Bolland', 'Tomas Fleischmann'], ['Tomas Kopecky', 'Derek MacKenzie', 'Scottie Upshall'], ['Brian Campbell', 'Aaron Ekblad'], ['Willie Mitchell', 'Dmitry Kulikov'], ['Erik Gudbranson', 'Dylan Olsen'], ['Jonathan Huberdeau', 'Nick Bjugstad', 'Aleksander Barkov', 'Brian Campbell', 'Aaron Ekblad'], ['Tomas Fleischmann', 'Dave Bolland', 'Jussi Jokinen', 'Dylan Olsen', 'Dmitry Kulikov']], u'COL': [['Gabriel Landeskog', "Ryan O'Reilly", 'Nathan Mackinnon'], ['Alex Tanguay', 'Matt Duchene', 'Jarome Iginla'], ['Dennis Everberg', 'John Mitchell', 'Cody McLeod'], ['Marc-Andre Cliche', 'Max Talbot', 'Danny Briere'], ['Jan Hejda', 'Erik Johnson'], ['Nate Guenin', 'Tyson Barrie'], ['Brad Stuart', 'Nick Holden'], ['Gabriel Landeskog', 'Matt Duchene', 'Nathan Mackinnon', 'Jarome Iginla', 'Erik Johnson'], ['Alex Tanguay', "Ryan O'Reilly", 'Cody McLeod', 'Nick Holden', 'Tyson Barrie']], u'NJD': [['Adam Henrique', 'Scott Gomez', 'Steve Bernier'], ['Patrik Elias', 'Travis Zajac', 'Martin Havlat'], ['Dainius Zubrus', 'Michael Cammalleri', 'Michael Ryder'], ['Joe Whitney', 'Tim Sestito', 'Jordin Tootoo'], ['Andy Greene', 'Adam Larsson'], ['Mark Fraser', 'Marek Zidlicky'], ['Jon Merrill', ''], ['Michael Ryder', 'Travis Zajac', 'Martin Havlat', 'Patrik Elias', 'Marek Zidlicky'], ['Adam Henrique', 'Scott Gomez', 'Michael Cammalleri', 'Jon Merrill', 'Eric Gelinas']], u'DAL': [['Jamie Benn', 'Tyler Seguin', 'Colton Sceviour'], ['Erik Cole', 'Jason Spezza', 'Ales Hemsky'], ['Antoine Roussel', 'Cody Eakin', 'Ryan Garbutt'], ['Shawn Horcoff', 'Vernon Fiddler', 'Travis Moen'], ['Alex Goligoski', 'John Klingberg'], ['Jordie Benn', 'Jason Demers'], ['Jyrki Jokipakka', 'Jamie Oleksiak'], ['Jamie Benn', 'Tyler Seguin', 'Cody Eakin', 'John Klingberg', 'Jason Spezza'], ['Erik Cole', 'Shawn Horcoff', 'Ales Hemsky', 'Alex Goligoski', 'Jason Demers']], u'CGY': [['Johnny Gaudreau', 'Mikael Backlund', 'Jiri Hudler'], ['Lance Bouma', 'Sean Monahan', 'David Jones'], ['Mason Raymond', 'Markus Granlund', 'Joe Colborne'], ['Brandon Bollig', 'Matt Stajan', 'Paul Byron'], ['Mark Giordano', 'T.J. Brodie'], ['Kris Russell', 'Dennis Wideman'], ['Ladislav Smid', 'Deryk Engelland'], ['Johnny Gaudreau', 'Sean Monahan', 'Jiri Hudler', 'T.J. Brodie', 'Mark Giordano'], ['Mason Raymond', 'Mikael Backlund', 'Joe Colborne', 'Kris Russell', 'Dennis Wideman']], u'NYR': [['Rick Nash', 'Derick Brassard', 'Mats Zuccarello'], ['Chris Kreider', 'Derek Stepan', 'Martin St. Louis'], ['Carl Hagelin', 'Kevin Hayes', 'Jesper Fast'], ['J.T. Miller', 'Dominic Moore', 'Lee Stempniak'], ['Ryan McDonagh', 'Dan Girardi'], ['Marc Staal', 'Dan Boyle'], ['Kevin Klein', 'Matt Hunwick'], ['Rick Nash', 'Derick Brassard', 'Martin St. Louis', 'Derek Stepan', 'Dan Boyle'], ['Chris Kreider', 'J.T. Miller', 'Mats Zuccarello', 'Ryan McDonagh', 'Dan Girardi']], u'SJS': [['Melker Karlsson', 'Joe Thornton', 'Joe Pavelski'], ['Patrick Marleau', 'Logan Couture', 'Tommy Wingels'], ['Matthew Nieto', 'Tomas Hertl', 'Tyler Kennedy'], ['Andrew Desjardins', 'James Sheppard', 'Tye McGinn'], ['Marc-Edouard Vlasic', 'Brent Burns'], ['Brenden Dillon', 'Justin Braun'], ['Matt Irwin', 'Scott Hannan'], ['Patrick Marleau', 'Joe Thornton', 'Logan Couture', 'Joe Pavelski', 'Brent Burns'], ['Melker Karlsson', 'Tomas Hertl', 'Tyler Kennedy', 'Marc-Edouard Vlasic', 'Matt Irwin']], u'PIT': [['Chris Kunitz', 'Sidney Crosby', 'David Perron'], ['Nick Spaling', 'Evgeni Malkin', 'Beau Bennett'], ['Mark Arcobello', 'Brandon Sutter', 'Steve Downie'], ['Bobby Farnham', 'Zach Sill', 'Craig Adams'], ['Paul Martin', 'Kris Letang'], ['Rob Scuderi', 'Christian Ehrhoff'], ['Robert Bortuzzo', 'Simon Despres'], ['Chris Kunitz', 'Sidney Crosby', 'David Perron', 'Evgeni Malkin', 'Kris Letang'], ['Beau Bennett', 'Brandon Sutter', 'Steve Downie', 'Christian Ehrhoff', 'Paul Martin']], u'VAN': [['Daniel Sedin', 'Henrik Sedin', 'Radim Vrbata'], ['Chris Higgins', 'Linden Vey', 'Alexandre Burrows'], ['Shawn Matthias', 'Nick Bonino', 'Zack Kassian'], ['Derek Dorsett', 'Bo Horvat', 'Jannik Hansen'], ['Alexander Edler', 'Chris Tanev'], ['Ryan Stanton', 'Kevin Bieksa'], ['Dan Hamhuis', 'Luca Sbisa'], ['Daniel Sedin', 'Henrik Sedin', 'Radim Vrbata', 'Alexander Edler', 'Alexandre Burrows'], ['Derek Dorsett', 'Nick Bonino', 'Linden Vey', 'Chris Higgins', 'Kevin Bieksa']], u'STL': [['Alex Steen', 'David Backes', 'T.J. Oshie'], ['Patrik Berglund', 'Jori Lehtera', 'Vladimir Tarasenko'], ['Jaden Schwartz', 'Paul Stastny', 'Dmitrij Jaskin'], ['Steve Ott', 'Maxim Lapierre', 'Ryan Reaves'], ['Jay Bouwmeester', 'Alex Pietrangelo'], ['Carl Gunnarsson', 'Kevin Shattenkirk'], ['Barret Jackman', 'Ian Cole'], ['David Backes', 'Paul Stastny', 'T.J. Oshie', 'Alex Steen', 'Kevin Shattenkirk'], ['Jaden Schwartz', 'Jori Lehtera', 'Vladimir Tarasenko', 'Jay Bouwmeester', 'Alex Pietrangelo']], u'CHI': [['Brandon Saad', 'Jonathan Toews', 'Marian Hossa'], ['Bryan Bickell', 'Brad Richards', 'Patrick Kane'], ['Patrick Sharp', 'Teuvo Teravainen', 'Andrew Shaw'], ['Joakim Nordstrom', 'Marcus Kruger', 'Ben Smith'], ['Duncan Keith', 'Brent Seabrook'], ['Niklas Hjalmarsson', 'Johnny Oduya'], ['Michal Rozsival', 'David Rundblad'], ['Andrew Shaw', 'Jonathan Toews', 'Patrick Kane', 'Duncan Keith', 'Brad Richards'], ['Bryan Bickell', 'Brandon Saad', 'Marian Hossa', 'Patrick Sharp', 'Brent Seabrook']], u'MTL': [['Max Pacioretty', 'Tomas Plekanec', 'Dale Weise'], ['Alex Galchenyuk', 'David Desharnais', 'Brendan Gallagher'], ['Jiri Sekac', 'Lars Eller', 'Christian Thomas'], ['Michael Bournival', 'Manny Malhotra', 'Brandon Prust'], ['Andrei Markov', 'P.K. Subban'], ['Nathan Beaulieu', 'Sergei Gonchar'], ['Alexei Emelin', 'Tom Gilbert'], ['Max Pacioretty', 'Tomas Plekanec', 'Brendan Gallagher', 'Andrei Markov', 'P.K. Subban'], ['Jiri Sekac', 'David Desharnais', 'Alex Galchenyuk', 'Nathan Beaulieu', 'Sergei Gonchar']], u'PHI': [['Brayden Schenn', 'Claude Giroux', 'Jakub Voracek'], ['R.J. Umberger', 'Sean Couturier', 'Matt Read'], ['Zac Rinaldo', 'Michael Raffl', 'Wayne Simmonds'], ['Chris VandeVelde', 'Vincent Lecavalier'], ['Mark Streit', 'Andrew MacDonald'], ['Michael Del Zotto', 'Luke Schenn'], ['Brandon Manning', 'Oliver Lauridsen'], ['Brayden Schenn', 'Claude Giroux', 'Wayne Simmonds', 'Jakub Voracek', 'Mark Streit'], ['R.J. Umberger', 'Sean Couturier', 'Vincent Lecavalier', 'Matt Read', 'Michael Del Zotto']], u'ANA': [['Patrick Maroon', 'Ryan Getzlaf', 'Corey Perry'], ['Matt Beleskey', 'Ryan Kesler', 'Kyle Palmieri'], ['Andrew Cogliano', 'Rickard Rakell', 'Jakob Silfverberg'], ['Devante Smith-Pelly', 'Nate Thompson', 'Tim Jackman'], ['Francois Beauchemin', 'Hampus Lindholm'], ['Cam Fowler', 'Ben Lovejoy'], ['Clayton Stoner', 'Sami Vatanen'], ['Patrick Maroon', 'Ryan Getzlaf', 'Corey Perry', 'Cam Fowler', 'Sami Vatanen'], ['Rickard Rakell', 'Ryan Kesler', 'Kyle Palmieri', 'Francois Beauchemin', 'Hampus Lindholm']], u'LAK': [['Marian Gaborik', 'Anze Kopitar', 'Justin Williams'], ['Kyle Clifford', 'Nick Shore', 'Jeff Carter'], ['Dustin Brown', 'Jarret Stoll', 'Trevor Lewis'], ['Dwight King', 'Mike Richards', 'Jordan Nolan'], ['Jake Muzzin', 'Drew Doughty'], ['Brayden McNabb', 'Matt Greene'], ['Robyn Regehr', 'Alec Martinez'], ['Marian Gaborik', 'Anze Kopitar', 'Jeff Carter', 'Jake Muzzin', 'Drew Doughty'], ['Dustin Brown', 'Jarret Stoll', 'Justin Williams', 'Brayden McNabb', 'Alec Martinez']], u'CBJ': [['Nick Foligno', 'Ryan Johansen', 'Jeremy Morin'], ['Scott Hartnell', 'Brandon Dubinsky', 'Josh  Anderson'], ['Matt Calvert', 'Alexander Wennberg', 'Cam Atkinson'], ['Corey Tropp', 'Mark Letestu', 'Jack Skille'], ['Jack Johnson', 'David Savard'], ['Kevin Connauton', 'James Wisniewski'], ['Fedor Tyutin', 'Dalton Prout'], ['Scott Hartnell', 'Ryan Johansen', 'Nick Foligno', 'Jack Johnson', 'James Wisniewski'], ['Alexander Wennberg', 'Brandon Dubinsky', 'Cam Atkinson', 'Kevin Connauton', 'David Savard']], u'BUF': [['Brian Flynn', 'Zemgus  Girgensons', 'Chris Stewart'], ['Matt Moulson', 'Torrey Mitchell', 'Tyler Ennis'], ['Cody Hodgson', 'Phil Varone', 'Drew Stafford'], ['Nicolas Deslauriers', 'Matt Ellis', 'Patrick Kaleta'], ['Tyler Myers', 'Josh Gorges'], ['Nikita Zadorov', 'Tyson Strachan'], ['Andre Benoit', 'Andrej Meszaros'], ['Chris Stewart', 'Zemgus  Girgensons', 'Tyler Ennis', 'Nikita Zadorov', 'Tyler Myers'], ['Matt Moulson', 'Brian Flynn', 'Nicolas Deslauriers', 'Andre Benoit', 'Andrej Meszaros']], u'EDM': [['Taylor Hall', 'Ryan Nugent-Hopkins', 'Jordan Eberle'], ['Benoit Pouliot', 'Derek Roy', 'Nail Yakupov'], ['Matt Fraser', 'Anton Lander', 'Teddy Purcell'], ['Matt Hendricks', 'Boyd Gordon', 'Rob Klinkhammer'], ['Oscar Klefbom', 'Justin Schultz'], ['Andrew Ference', 'Jeff Petry'], ['Nikita Nikitin', 'Mark Fayne'], ['Benoit Pouliot', 'Ryan Nugent-Hopkins', 'Jordan Eberle', 'Taylor Hall', 'Justin Schultz'], ['Nail Yakupov', 'Anton Lander', 'Teddy Purcell', 'Derek Roy', 'Jeff Petry']], u'TBL': [['Valtteri Filppula', 'Steven Stamkos', 'Ryan Callahan'], ['Ondrej Palat', 'Tyler Johnson', 'Nikita Kucherov'], ['Alex Killorn', 'Cedric Paquette', 'Brett Connolly'], ['Brenden Morrow', 'Brian Boyle', 'Jonathan Drouin'], ['Victor Hedman', 'Andrej Sustr'], ['Jason Garrison', 'Anton Stralman'], ['Luke Witkowski', 'Nikita Nesterov'], ['Ondrej Palat', 'Steven Stamkos', 'Nikita Kucherov', 'Tyler Johnson', 'Anton Stralman'], ['Brett Connolly', 'Alex Killorn', 'Ryan Callahan', 'Victor Hedman', 'Valtteri Filppula']], u'WIN': [['Andrew Ladd', 'Bryan Little', 'Blake Wheeler'], ['Evander Kane', 'Mark Scheifele', 'Michael Frolik'], ['Chris Thorburn', 'Adam Lowry', 'Matt Halischuk'], ['T.J. Galiardi', 'Jim Slater', 'Anthony Peluso'], ['Ben Chiarot', 'Dustin Byfuglien'], ['Tobias Enstrom', 'Zach Bogosian'], ['Mark Stuart', 'Jay Harrison'], ['Andrew Ladd', 'Bryan Little', 'Blake Wheeler', 'Tobias Enstrom', 'Dustin Byfuglien'], ['Adam Lowry', 'Mark Scheifele', 'Michael Frolik', 'Evander Kane', 'Zach Bogosian']], u'ARI': [['Tobias Rieder', 'Antoine Vermette', 'Shane Doan'], ['Lauri Korpikoski', 'Martin Hanzal', 'Sam Gagner'], ['Brandon McMillan', 'Kyle Chipchura', 'David Moss'], ['Lucas Lessio', 'Joe Vitale', 'B.J. Crombeen'], ['Oliver Ekman-Larsson', 'Michael Stone'], ['Keith Yandle', 'Connor Murphy'], ['Philip Samuelsson', 'Brandon Gormley'], ['Sam Gagner', 'Antoine Vermette', 'Shane Doan', 'Oliver Ekman-Larsson', 'Keith Yandle'], ['Tobias Rieder', 'Martin Hanzal', 'Lauri Korpikoski', 'Michael Stone', 'Brandon Gormley']], u'OTT': [['Clarke MacArthur', 'Kyle Turris', 'Mark Stone'], ['Mike Hoffman', 'Mika Zibanejad', 'Bobby Ryan'], ['Milan Michalek', 'Jean-Gabriel Pageau', 'Alex Chiasson'], ['Erik Condra', 'David Legwand', 'Chris Neil'], ['Marc Methot', 'Erik Karlsson'], ['Jared Cowen', 'Cody Ceci'], ['Chris Phillips', 'Eric Gryba'], ['Alex Chiasson', 'Mika Zibanejad', 'Bobby Ryan', 'Milan Michalek', 'Erik Karlsson'], ['Clarke MacArthur', 'David Legwand', 'Mark Stone', 'Kyle Turris', 'Cody Ceci']]}</t>
  </si>
  <si>
    <t>Braden Holtby</t>
  </si>
  <si>
    <t>['WSH', 'WSH', 'WSH', 'WSH']</t>
  </si>
  <si>
    <t>Darren Helm</t>
  </si>
  <si>
    <t>https://www.fanduel.com/e/Game/11476?tableId=9922292&amp;fromLobby=true</t>
  </si>
  <si>
    <t>https://www.fanduel.com/e/Game/11476?tableId=9923099&amp;fromLobby=true</t>
  </si>
  <si>
    <t>https://www.fanduel.com/e/Game/11476?tableId=9922574&amp;fromLobby=true</t>
  </si>
  <si>
    <t>https://www.fanduel.com/e/Game/11476?tableId=9923154&amp;fromLobby=true</t>
  </si>
  <si>
    <t>Implemented process, continous effort. Needs to be implemented for player lineups</t>
  </si>
  <si>
    <t>This is hard, maybe rely on tweaking parameters until constraints are avoided (ie Manual)</t>
  </si>
  <si>
    <t>Store in local text file?</t>
  </si>
  <si>
    <t>Matt Carkner</t>
  </si>
  <si>
    <t>Matt Greene</t>
  </si>
  <si>
    <t>Matt Fraser</t>
  </si>
  <si>
    <t>Matt Niskanen</t>
  </si>
  <si>
    <t>Jamie McGinn</t>
  </si>
  <si>
    <t>Jamie McBain</t>
  </si>
  <si>
    <t>Bobby Butler</t>
  </si>
  <si>
    <t>Andrew Ebbett</t>
  </si>
  <si>
    <t>Andre Benoit</t>
  </si>
  <si>
    <t>Artem Anisimov</t>
  </si>
  <si>
    <t>Karri Ramo</t>
  </si>
  <si>
    <t>Patrice Cormier</t>
  </si>
  <si>
    <t>Patrice Bergeron</t>
  </si>
  <si>
    <t>John Gibson</t>
  </si>
  <si>
    <t>John Carlson</t>
  </si>
  <si>
    <t>Eric Brewer</t>
  </si>
  <si>
    <t>Eric Fehr</t>
  </si>
  <si>
    <t>Nathan Horton</t>
  </si>
  <si>
    <t>Jonathan Drouin</t>
  </si>
  <si>
    <t>Carl Klingberg</t>
  </si>
  <si>
    <t>John Klingberg</t>
  </si>
  <si>
    <t>Jason LaBarbera</t>
  </si>
  <si>
    <t>Jason Chimera</t>
  </si>
  <si>
    <t>Brad Winchester</t>
  </si>
  <si>
    <t>Brad Richards</t>
  </si>
  <si>
    <t>Brad Richardson</t>
  </si>
  <si>
    <t>Peter Budaj</t>
  </si>
  <si>
    <t>Chad LaRose</t>
  </si>
  <si>
    <t>Marcus Foligno</t>
  </si>
  <si>
    <t>Nick Foligno</t>
  </si>
  <si>
    <t>Ray Whitney</t>
  </si>
  <si>
    <t>Joe Whitney</t>
  </si>
  <si>
    <t>Ray Emery</t>
  </si>
  <si>
    <t>Dan Ellis</t>
  </si>
  <si>
    <t>Ryan Ellis</t>
  </si>
  <si>
    <t>Boone Jenner</t>
  </si>
  <si>
    <t>Matt Donovan</t>
  </si>
  <si>
    <t>Brad Thiessen</t>
  </si>
  <si>
    <t>Frans Nielsen</t>
  </si>
  <si>
    <t>Sheldon Brookbank</t>
  </si>
  <si>
    <t>Reto Berra</t>
  </si>
  <si>
    <t>Andrei Loktionov</t>
  </si>
  <si>
    <t>Nathan Lieuwen</t>
  </si>
  <si>
    <t>Nathan Beaulieu</t>
  </si>
  <si>
    <t>Josh Jooris</t>
  </si>
  <si>
    <t>Brian Gionta</t>
  </si>
  <si>
    <t>Brian Strait</t>
  </si>
  <si>
    <t>Danny Taylor</t>
  </si>
  <si>
    <t>Manny Malhotra</t>
  </si>
  <si>
    <t>Grant Clitsome</t>
  </si>
  <si>
    <t>Matthew Hackett</t>
  </si>
  <si>
    <t>Matt Halischuk</t>
  </si>
  <si>
    <t>Jesse Winchester</t>
  </si>
  <si>
    <t>Kevin Poulin</t>
  </si>
  <si>
    <t>Kevin Klein</t>
  </si>
  <si>
    <t>Learn sublime text tricks</t>
  </si>
  <si>
    <t>Need to learn how to use sublimetext better</t>
  </si>
  <si>
    <t>Education</t>
  </si>
  <si>
    <t>CS 258 - Software testing</t>
  </si>
  <si>
    <t>CS 212 - Design of computer programs</t>
  </si>
  <si>
    <t>Schedule</t>
  </si>
  <si>
    <t>C:\Users\Cole\Desktop\FanDuel\fanduel\modules\main.py</t>
  </si>
  <si>
    <t>database_operations.py</t>
  </si>
  <si>
    <t>C:\Users\Cole\Desktop\FanDuel\fanduel\modules\database_operations.py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</si>
</sst>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9"/>
      <color theme="1"/>
      <name val="Consolas"/>
      <family val="3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7" fillId="3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1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8" borderId="0" applyNumberFormat="0" applyBorder="0" applyAlignment="0" applyProtection="0"/>
    <xf numFmtId="0" fontId="11" fillId="24" borderId="0" applyNumberFormat="0" applyBorder="0" applyAlignment="0" applyProtection="0"/>
    <xf numFmtId="0" fontId="4" fillId="9" borderId="0" applyNumberFormat="0" applyBorder="0" applyAlignment="0" applyProtection="0"/>
    <xf numFmtId="0" fontId="13" fillId="12" borderId="1" applyNumberFormat="0" applyAlignment="0" applyProtection="0"/>
    <xf numFmtId="0" fontId="3" fillId="1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5" fillId="12" borderId="1" applyNumberFormat="0" applyAlignment="0" applyProtection="0"/>
    <xf numFmtId="0" fontId="17" fillId="0" borderId="8" applyNumberFormat="0" applyFill="0" applyAlignment="0" applyProtection="0"/>
    <xf numFmtId="0" fontId="18" fillId="2" borderId="0" applyNumberFormat="0" applyBorder="0" applyAlignment="0" applyProtection="0"/>
    <xf numFmtId="0" fontId="12" fillId="4" borderId="4" applyNumberFormat="0" applyFont="0" applyAlignment="0" applyProtection="0"/>
    <xf numFmtId="0" fontId="6" fillId="12" borderId="2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 2" xfId="8"/>
    <cellStyle name="20% - Accent2 2" xfId="9"/>
    <cellStyle name="20% - Accent3 2" xfId="10"/>
    <cellStyle name="20% - Accent4 2" xfId="11"/>
    <cellStyle name="20% - Accent5" xfId="7" builtinId="46" customBuiltin="1"/>
    <cellStyle name="20% - Accent6 2" xfId="12"/>
    <cellStyle name="40% - Accent1 2" xfId="13"/>
    <cellStyle name="40% - Accent2" xfId="5" builtinId="35" customBuiltin="1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" xfId="6" builtinId="45" customBuiltin="1"/>
    <cellStyle name="Accent6 2" xfId="28"/>
    <cellStyle name="Bad 2" xfId="29"/>
    <cellStyle name="Calculation 2" xfId="30"/>
    <cellStyle name="Check Cell" xfId="2" builtinId="23" customBuiltin="1"/>
    <cellStyle name="Explanatory Text" xfId="4" builtinId="53" customBuiltin="1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Input 2" xfId="36"/>
    <cellStyle name="Linked Cell 2" xfId="37"/>
    <cellStyle name="Neutral 2" xfId="38"/>
    <cellStyle name="Normal" xfId="0" builtinId="0"/>
    <cellStyle name="Note 2" xfId="39"/>
    <cellStyle name="Output 2" xfId="40"/>
    <cellStyle name="Title 2" xfId="41"/>
    <cellStyle name="Total 2" xfId="42"/>
    <cellStyle name="Warning Text" xfId="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Dashboard!$C$2</c:f>
              <c:strCache>
                <c:ptCount val="1"/>
                <c:pt idx="0">
                  <c:v>Sum of Profit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Dashboard!$C$3:$C$4</c:f>
              <c:numCache>
                <c:formatCode>General</c:formatCode>
                <c:ptCount val="1"/>
                <c:pt idx="0">
                  <c:v>-10</c:v>
                </c:pt>
              </c:numCache>
            </c:numRef>
          </c:val>
        </c:ser>
        <c:ser>
          <c:idx val="1"/>
          <c:order val="1"/>
          <c:tx>
            <c:strRef>
              <c:f>Dashboard!$D$2</c:f>
              <c:strCache>
                <c:ptCount val="1"/>
                <c:pt idx="0">
                  <c:v>Sum of ROI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Dashboard!$D$3:$D$4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757504"/>
        <c:axId val="208759040"/>
      </c:barChart>
      <c:catAx>
        <c:axId val="208757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59040"/>
        <c:crosses val="autoZero"/>
        <c:auto val="1"/>
        <c:lblAlgn val="ctr"/>
        <c:lblOffset val="100"/>
        <c:noMultiLvlLbl val="0"/>
      </c:catAx>
      <c:valAx>
        <c:axId val="20875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57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areaChart>
        <c:grouping val="percentStacked"/>
        <c:varyColors val="0"/>
        <c:ser>
          <c:idx val="0"/>
          <c:order val="0"/>
          <c:tx>
            <c:strRef>
              <c:f>Dashboard!$M$2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Dashboard!$L$3:$L$4</c:f>
              <c:strCache>
                <c:ptCount val="1"/>
                <c:pt idx="0">
                  <c:v>Avg_Line_Goals*Avg_ToI</c:v>
                </c:pt>
              </c:strCache>
            </c:strRef>
          </c:cat>
          <c:val>
            <c:numRef>
              <c:f>Dashboard!$M$3:$M$4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87328"/>
        <c:axId val="208788864"/>
      </c:areaChart>
      <c:catAx>
        <c:axId val="20878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88864"/>
        <c:crosses val="autoZero"/>
        <c:auto val="1"/>
        <c:lblAlgn val="ctr"/>
        <c:lblOffset val="100"/>
        <c:noMultiLvlLbl val="0"/>
      </c:catAx>
      <c:valAx>
        <c:axId val="2087888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87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'Performance Monitoring'!$C$2:$C$8</c:f>
              <c:numCache>
                <c:formatCode>General</c:formatCode>
                <c:ptCount val="7"/>
                <c:pt idx="0">
                  <c:v>723.2</c:v>
                </c:pt>
                <c:pt idx="1">
                  <c:v>1096.8</c:v>
                </c:pt>
                <c:pt idx="2">
                  <c:v>1716.5</c:v>
                </c:pt>
                <c:pt idx="3">
                  <c:v>933.8</c:v>
                </c:pt>
                <c:pt idx="4">
                  <c:v>657.45</c:v>
                </c:pt>
                <c:pt idx="5">
                  <c:v>538</c:v>
                </c:pt>
                <c:pt idx="6">
                  <c:v>699.95</c:v>
                </c:pt>
              </c:numCache>
            </c:numRef>
          </c:xVal>
          <c:yVal>
            <c:numRef>
              <c:f>'Performance Monitoring'!$I$2:$I$8</c:f>
              <c:numCache>
                <c:formatCode>General</c:formatCode>
                <c:ptCount val="7"/>
                <c:pt idx="0">
                  <c:v>0.33750000000000002</c:v>
                </c:pt>
                <c:pt idx="1">
                  <c:v>0.375</c:v>
                </c:pt>
                <c:pt idx="2">
                  <c:v>0.35</c:v>
                </c:pt>
                <c:pt idx="3">
                  <c:v>0.3</c:v>
                </c:pt>
                <c:pt idx="4">
                  <c:v>0.23749999999999999</c:v>
                </c:pt>
                <c:pt idx="5">
                  <c:v>0.32500000000000001</c:v>
                </c:pt>
                <c:pt idx="6">
                  <c:v>0.26250000000000001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0912"/>
        <c:axId val="209192448"/>
      </c:scatterChart>
      <c:valAx>
        <c:axId val="20919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192448"/>
        <c:crosses val="autoZero"/>
        <c:crossBetween val="midCat"/>
      </c:valAx>
      <c:valAx>
        <c:axId val="20919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190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171449</xdr:rowOff>
    </xdr:from>
    <xdr:to>
      <xdr:col>8</xdr:col>
      <xdr:colOff>114300</xdr:colOff>
      <xdr:row>18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314325</xdr:colOff>
      <xdr:row>1</xdr:row>
      <xdr:rowOff>19049</xdr:rowOff>
    </xdr:from>
    <xdr:to>
      <xdr:col>17</xdr:col>
      <xdr:colOff>123825</xdr:colOff>
      <xdr:row>18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2800349</xdr:colOff>
      <xdr:row>15</xdr:row>
      <xdr:rowOff>161924</xdr:rowOff>
    </xdr:from>
    <xdr:to>
      <xdr:col>9</xdr:col>
      <xdr:colOff>304799</xdr:colOff>
      <xdr:row>33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le MacLean" refreshedDate="42015.695505324074" createdVersion="4" refreshedVersion="4" minRefreshableVersion="3" recordCount="6">
  <cacheSource type="worksheet">
    <worksheetSource ref="A1:J1048576" sheet="Performance Monitoring"/>
  </cacheSource>
  <cacheFields count="10">
    <cacheField name="Contest Date" numFmtId="0">
      <sharedItems containsNonDate="0" containsDate="1" containsString="0" containsBlank="1" minDate="2015-01-11T00:00:00" maxDate="2015-01-12T00:00:00" count="2">
        <d v="2015-01-11T00:00:00"/>
        <m/>
      </sharedItems>
    </cacheField>
    <cacheField name="ContestID" numFmtId="0">
      <sharedItems containsBlank="1"/>
    </cacheField>
    <cacheField name="Avg Top 25% Wins" numFmtId="0">
      <sharedItems containsString="0" containsBlank="1" containsNumber="1" minValue="663.15" maxValue="1716.5"/>
    </cacheField>
    <cacheField name="Size" numFmtId="0">
      <sharedItems containsString="0" containsBlank="1" containsNumber="1" containsInteger="1" minValue="25" maxValue="75"/>
    </cacheField>
    <cacheField name="Cost" numFmtId="0">
      <sharedItems containsString="0" containsBlank="1" containsNumber="1" containsInteger="1" minValue="1" maxValue="5"/>
    </cacheField>
    <cacheField name="Contest Type" numFmtId="0">
      <sharedItems containsBlank="1"/>
    </cacheField>
    <cacheField name="Winnings" numFmtId="0">
      <sharedItems containsNonDate="0" containsString="0" containsBlank="1"/>
    </cacheField>
    <cacheField name="Strategy" numFmtId="0">
      <sharedItems containsBlank="1" count="2">
        <s v="Avg_Line_Goals*Avg_ToI"/>
        <m/>
      </sharedItems>
    </cacheField>
    <cacheField name="Profit" numFmtId="0" formula="Winnings-Cost" databaseField="0"/>
    <cacheField name="ROI" numFmtId="0" formula="Profit/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s v="https://www.fanduel.com/e/Game/11422?tableId=9654806&amp;fromLobby=true"/>
    <n v="723.2"/>
    <n v="53"/>
    <n v="1"/>
    <s v="50/50"/>
    <m/>
    <x v="0"/>
  </r>
  <r>
    <x v="0"/>
    <s v="https://www.fanduel.com/e/Game/11422?tableId=9654592&amp;fromLobby=true"/>
    <n v="1096.8"/>
    <n v="25"/>
    <n v="2"/>
    <s v="50/50"/>
    <m/>
    <x v="0"/>
  </r>
  <r>
    <x v="0"/>
    <s v="https://www.fanduel.com/e/Game/11422?tableId=9654052&amp;fromLobby=true"/>
    <n v="1716.5"/>
    <n v="39"/>
    <n v="5"/>
    <s v="50/50"/>
    <m/>
    <x v="0"/>
  </r>
  <r>
    <x v="0"/>
    <s v="https://www.fanduel.com/e/Game/11422?tableId=9655460&amp;fromLobby=true"/>
    <n v="933.8"/>
    <n v="75"/>
    <n v="1"/>
    <s v="50/51"/>
    <m/>
    <x v="0"/>
  </r>
  <r>
    <x v="0"/>
    <s v="https://www.fanduel.com/e/Game/11422?tableId=9655817&amp;fromLobby=true"/>
    <n v="663.15"/>
    <n v="43"/>
    <n v="1"/>
    <s v="50/52"/>
    <m/>
    <x v="0"/>
  </r>
  <r>
    <x v="1"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L2:M4" firstHeaderRow="1" firstDataRow="1" firstDataCol="1"/>
  <pivotFields count="10"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7"/>
  </rowFields>
  <rowItems count="2">
    <i>
      <x/>
    </i>
    <i t="grand">
      <x/>
    </i>
  </rowItems>
  <colItems count="1">
    <i/>
  </colItems>
  <dataFields count="1">
    <dataField name="Sum of ROI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B2:D4" firstHeaderRow="0" firstDataRow="1" firstDataCol="1"/>
  <pivotFields count="10"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8" baseField="0" baseItem="0"/>
    <dataField name="Sum of ROI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nduel.com/e/Game/11476?tableId=9923154&amp;fromLobby=true" TargetMode="External"/><Relationship Id="rId2" Type="http://schemas.openxmlformats.org/officeDocument/2006/relationships/hyperlink" Target="https://www.fanduel.com/e/Game/11476?tableId=9922574&amp;fromLobby=true" TargetMode="External"/><Relationship Id="rId1" Type="http://schemas.openxmlformats.org/officeDocument/2006/relationships/hyperlink" Target="https://www.fanduel.com/e/Game/11476?tableId=9922292&amp;fromLobby=true" TargetMode="External"/><Relationship Id="rId4" Type="http://schemas.openxmlformats.org/officeDocument/2006/relationships/hyperlink" Target="https://www.fanduel.com/e/Game/11476?tableId=9922574&amp;fromLobby=tru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duel.com/entry/CPFDKFGQD" TargetMode="External"/><Relationship Id="rId3" Type="http://schemas.openxmlformats.org/officeDocument/2006/relationships/hyperlink" Target="https://www.fanduel.com/entry/AEQJGHJDX" TargetMode="External"/><Relationship Id="rId7" Type="http://schemas.openxmlformats.org/officeDocument/2006/relationships/hyperlink" Target="https://www.fanduel.com/entry/EUKTUOFAN" TargetMode="External"/><Relationship Id="rId2" Type="http://schemas.openxmlformats.org/officeDocument/2006/relationships/hyperlink" Target="https://www.fanduel.com/entry/CSYJRDAAZ" TargetMode="External"/><Relationship Id="rId1" Type="http://schemas.openxmlformats.org/officeDocument/2006/relationships/hyperlink" Target="https://www.fanduel.com/entry/DEEJTWTWY" TargetMode="External"/><Relationship Id="rId6" Type="http://schemas.openxmlformats.org/officeDocument/2006/relationships/hyperlink" Target="https://www.fanduel.com/entry/BEVROMGZP" TargetMode="External"/><Relationship Id="rId5" Type="http://schemas.openxmlformats.org/officeDocument/2006/relationships/hyperlink" Target="https://www.fanduel.com/entry/BFXNHPTME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www.fanduel.com/entry/DCOQLQLKB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workbookViewId="0"/>
  </sheetViews>
  <sheetFormatPr defaultRowHeight="15" x14ac:dyDescent="0.25"/>
  <sheetData>
    <row r="1" spans="1:2" x14ac:dyDescent="0.25">
      <c r="A1">
        <v>12</v>
      </c>
    </row>
    <row r="3" spans="1:2" x14ac:dyDescent="0.25">
      <c r="A3" t="s">
        <v>0</v>
      </c>
      <c r="B3">
        <v>2</v>
      </c>
    </row>
    <row r="4" spans="1:2" x14ac:dyDescent="0.25">
      <c r="A4" t="s">
        <v>1</v>
      </c>
      <c r="B4" t="s">
        <v>452</v>
      </c>
    </row>
    <row r="5" spans="1:2" x14ac:dyDescent="0.25">
      <c r="A5" t="s">
        <v>2</v>
      </c>
      <c r="B5" t="s">
        <v>453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451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8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2"/>
  <sheetViews>
    <sheetView workbookViewId="0">
      <selection activeCell="B6" sqref="B6"/>
    </sheetView>
  </sheetViews>
  <sheetFormatPr defaultRowHeight="15" x14ac:dyDescent="0.25"/>
  <cols>
    <col min="1" max="1" width="33.140625" style="6" bestFit="1" customWidth="1"/>
    <col min="2" max="2" width="82.7109375" style="6" bestFit="1" customWidth="1"/>
    <col min="3" max="3" width="21.7109375" style="6" bestFit="1" customWidth="1"/>
    <col min="4" max="4" width="7.5703125" style="6" bestFit="1" customWidth="1"/>
    <col min="5" max="5" width="13" style="6" customWidth="1"/>
    <col min="6" max="6" width="31.85546875" style="6" customWidth="1"/>
  </cols>
  <sheetData>
    <row r="1" spans="1:7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31</v>
      </c>
      <c r="F1" s="6" t="s">
        <v>23</v>
      </c>
      <c r="G1" s="6" t="s">
        <v>450</v>
      </c>
    </row>
    <row r="2" spans="1:7" ht="45" x14ac:dyDescent="0.25">
      <c r="A2" s="6" t="s">
        <v>20</v>
      </c>
      <c r="B2" s="6" t="s">
        <v>21</v>
      </c>
      <c r="C2" s="6" t="s">
        <v>25</v>
      </c>
      <c r="D2" s="6">
        <v>1</v>
      </c>
      <c r="E2" s="6" t="s">
        <v>51</v>
      </c>
      <c r="F2" s="6" t="s">
        <v>387</v>
      </c>
    </row>
    <row r="3" spans="1:7" x14ac:dyDescent="0.25">
      <c r="A3" s="6" t="s">
        <v>24</v>
      </c>
      <c r="B3" s="6" t="s">
        <v>26</v>
      </c>
      <c r="C3" s="6" t="s">
        <v>22</v>
      </c>
      <c r="D3" s="6">
        <v>1</v>
      </c>
      <c r="E3" s="6" t="s">
        <v>101</v>
      </c>
      <c r="F3" s="6" t="s">
        <v>60</v>
      </c>
    </row>
    <row r="4" spans="1:7" ht="75" x14ac:dyDescent="0.25">
      <c r="A4" s="6" t="s">
        <v>39</v>
      </c>
      <c r="B4" s="6" t="s">
        <v>40</v>
      </c>
      <c r="C4" s="6" t="s">
        <v>22</v>
      </c>
      <c r="D4" s="6" t="s">
        <v>42</v>
      </c>
      <c r="E4" s="6" t="s">
        <v>101</v>
      </c>
      <c r="F4" s="6" t="s">
        <v>88</v>
      </c>
    </row>
    <row r="5" spans="1:7" x14ac:dyDescent="0.25">
      <c r="A5" s="6" t="s">
        <v>54</v>
      </c>
      <c r="B5" s="6" t="s">
        <v>55</v>
      </c>
      <c r="C5" s="6" t="s">
        <v>56</v>
      </c>
      <c r="D5" s="6" t="s">
        <v>42</v>
      </c>
      <c r="E5" s="6" t="s">
        <v>41</v>
      </c>
    </row>
    <row r="6" spans="1:7" ht="30" x14ac:dyDescent="0.25">
      <c r="A6" s="6" t="s">
        <v>27</v>
      </c>
      <c r="B6" s="6" t="s">
        <v>28</v>
      </c>
      <c r="C6" s="6" t="s">
        <v>34</v>
      </c>
      <c r="D6" s="6">
        <v>7</v>
      </c>
      <c r="E6" s="6" t="s">
        <v>51</v>
      </c>
      <c r="F6" s="6" t="s">
        <v>89</v>
      </c>
    </row>
    <row r="7" spans="1:7" ht="45" x14ac:dyDescent="0.25">
      <c r="A7" s="6" t="s">
        <v>29</v>
      </c>
      <c r="B7" s="6" t="s">
        <v>30</v>
      </c>
      <c r="C7" s="6" t="s">
        <v>33</v>
      </c>
      <c r="D7" s="6">
        <v>3</v>
      </c>
      <c r="E7" s="6" t="s">
        <v>32</v>
      </c>
    </row>
    <row r="8" spans="1:7" x14ac:dyDescent="0.25">
      <c r="A8" s="6" t="s">
        <v>37</v>
      </c>
      <c r="B8" s="6" t="s">
        <v>38</v>
      </c>
      <c r="C8" s="6" t="s">
        <v>37</v>
      </c>
      <c r="D8" s="6">
        <v>3</v>
      </c>
      <c r="E8" s="6" t="s">
        <v>32</v>
      </c>
    </row>
    <row r="9" spans="1:7" x14ac:dyDescent="0.25">
      <c r="A9" s="6" t="s">
        <v>43</v>
      </c>
      <c r="B9" s="6" t="s">
        <v>44</v>
      </c>
      <c r="C9" s="6" t="s">
        <v>43</v>
      </c>
      <c r="D9" s="6">
        <v>3</v>
      </c>
      <c r="E9" s="6" t="s">
        <v>32</v>
      </c>
    </row>
    <row r="10" spans="1:7" ht="30" x14ac:dyDescent="0.25">
      <c r="A10" s="6" t="s">
        <v>52</v>
      </c>
      <c r="B10" s="6" t="s">
        <v>53</v>
      </c>
      <c r="C10" s="6" t="s">
        <v>49</v>
      </c>
      <c r="D10" s="6">
        <v>3</v>
      </c>
      <c r="E10" s="6" t="s">
        <v>32</v>
      </c>
    </row>
    <row r="11" spans="1:7" ht="30" x14ac:dyDescent="0.25">
      <c r="A11" s="6" t="s">
        <v>45</v>
      </c>
      <c r="B11" s="6" t="s">
        <v>46</v>
      </c>
      <c r="C11" s="6" t="s">
        <v>47</v>
      </c>
      <c r="D11" s="6">
        <v>4</v>
      </c>
      <c r="E11" s="6" t="s">
        <v>32</v>
      </c>
    </row>
    <row r="12" spans="1:7" ht="60" x14ac:dyDescent="0.25">
      <c r="A12" s="6" t="s">
        <v>48</v>
      </c>
      <c r="B12" s="6" t="s">
        <v>90</v>
      </c>
      <c r="C12" s="6" t="s">
        <v>49</v>
      </c>
      <c r="D12" s="6">
        <v>5</v>
      </c>
      <c r="E12" s="6" t="s">
        <v>50</v>
      </c>
      <c r="F12" s="6" t="s">
        <v>388</v>
      </c>
    </row>
    <row r="13" spans="1:7" x14ac:dyDescent="0.25">
      <c r="A13" s="6" t="s">
        <v>35</v>
      </c>
      <c r="B13" s="6" t="s">
        <v>36</v>
      </c>
      <c r="C13" s="6" t="s">
        <v>33</v>
      </c>
      <c r="D13" s="6" t="s">
        <v>42</v>
      </c>
      <c r="E13" s="6" t="s">
        <v>41</v>
      </c>
    </row>
    <row r="14" spans="1:7" ht="30" x14ac:dyDescent="0.25">
      <c r="A14" s="6" t="s">
        <v>57</v>
      </c>
      <c r="B14" s="6" t="s">
        <v>58</v>
      </c>
      <c r="C14" s="6" t="s">
        <v>59</v>
      </c>
      <c r="D14" s="6">
        <v>2</v>
      </c>
      <c r="E14" s="6" t="s">
        <v>32</v>
      </c>
    </row>
    <row r="15" spans="1:7" ht="105" x14ac:dyDescent="0.25">
      <c r="A15" s="6" t="s">
        <v>91</v>
      </c>
      <c r="B15" s="6" t="s">
        <v>92</v>
      </c>
      <c r="C15" s="6" t="s">
        <v>91</v>
      </c>
      <c r="D15" s="6">
        <v>4</v>
      </c>
      <c r="E15" s="6" t="s">
        <v>51</v>
      </c>
      <c r="F15" s="6" t="s">
        <v>98</v>
      </c>
    </row>
    <row r="16" spans="1:7" ht="30" x14ac:dyDescent="0.25">
      <c r="A16" s="6" t="s">
        <v>93</v>
      </c>
      <c r="B16" s="6" t="s">
        <v>94</v>
      </c>
      <c r="C16" s="6" t="s">
        <v>95</v>
      </c>
      <c r="D16" s="6">
        <v>4</v>
      </c>
      <c r="E16" s="6" t="s">
        <v>51</v>
      </c>
    </row>
    <row r="17" spans="1:6" ht="30" x14ac:dyDescent="0.25">
      <c r="A17" s="6" t="s">
        <v>96</v>
      </c>
      <c r="B17" s="6" t="s">
        <v>97</v>
      </c>
      <c r="C17" s="6" t="s">
        <v>96</v>
      </c>
      <c r="D17" s="6">
        <v>5</v>
      </c>
      <c r="E17" s="6" t="s">
        <v>51</v>
      </c>
    </row>
    <row r="18" spans="1:6" x14ac:dyDescent="0.25">
      <c r="A18" s="6" t="s">
        <v>99</v>
      </c>
      <c r="B18" s="6" t="s">
        <v>100</v>
      </c>
      <c r="C18" s="6" t="s">
        <v>101</v>
      </c>
      <c r="D18" s="6">
        <v>6</v>
      </c>
      <c r="E18" s="6" t="s">
        <v>32</v>
      </c>
    </row>
    <row r="19" spans="1:6" ht="30" x14ac:dyDescent="0.25">
      <c r="A19" s="6" t="s">
        <v>102</v>
      </c>
      <c r="B19" s="6" t="s">
        <v>103</v>
      </c>
      <c r="C19" s="6" t="s">
        <v>104</v>
      </c>
      <c r="D19" s="6">
        <v>1</v>
      </c>
      <c r="E19" s="6" t="s">
        <v>32</v>
      </c>
      <c r="F19" s="6" t="s">
        <v>389</v>
      </c>
    </row>
    <row r="20" spans="1:6" x14ac:dyDescent="0.25">
      <c r="A20" s="6" t="s">
        <v>445</v>
      </c>
      <c r="B20" s="6" t="s">
        <v>446</v>
      </c>
      <c r="C20" s="6" t="s">
        <v>447</v>
      </c>
      <c r="D20" s="6">
        <v>4</v>
      </c>
      <c r="E20" s="6" t="s">
        <v>32</v>
      </c>
    </row>
    <row r="21" spans="1:6" x14ac:dyDescent="0.25">
      <c r="A21" s="6" t="s">
        <v>448</v>
      </c>
      <c r="C21" s="6" t="s">
        <v>447</v>
      </c>
    </row>
    <row r="22" spans="1:6" ht="30" x14ac:dyDescent="0.25">
      <c r="A22" s="6" t="s">
        <v>449</v>
      </c>
      <c r="C22" s="6" t="s">
        <v>447</v>
      </c>
    </row>
  </sheetData>
  <autoFilter ref="A1:G2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M4"/>
  <sheetViews>
    <sheetView workbookViewId="0">
      <selection activeCell="H28" sqref="H28"/>
    </sheetView>
  </sheetViews>
  <sheetFormatPr defaultRowHeight="15" x14ac:dyDescent="0.25"/>
  <cols>
    <col min="2" max="2" width="13.140625" customWidth="1"/>
    <col min="3" max="3" width="12.5703125" customWidth="1"/>
    <col min="4" max="4" width="10.7109375" customWidth="1"/>
    <col min="5" max="5" width="23.42578125" bestFit="1" customWidth="1"/>
    <col min="6" max="6" width="7.7109375" customWidth="1"/>
    <col min="7" max="7" width="17.7109375" bestFit="1" customWidth="1"/>
    <col min="8" max="8" width="15.7109375" bestFit="1" customWidth="1"/>
    <col min="12" max="12" width="23.28515625" customWidth="1"/>
    <col min="13" max="13" width="10.7109375" customWidth="1"/>
    <col min="14" max="14" width="11.28515625" bestFit="1" customWidth="1"/>
  </cols>
  <sheetData>
    <row r="2" spans="2:13" x14ac:dyDescent="0.25">
      <c r="B2" s="11" t="s">
        <v>181</v>
      </c>
      <c r="C2" s="5" t="s">
        <v>183</v>
      </c>
      <c r="D2" s="5" t="s">
        <v>184</v>
      </c>
      <c r="L2" s="11" t="s">
        <v>181</v>
      </c>
      <c r="M2" t="s">
        <v>184</v>
      </c>
    </row>
    <row r="3" spans="2:13" x14ac:dyDescent="0.25">
      <c r="B3" s="12">
        <v>42015</v>
      </c>
      <c r="C3" s="14">
        <v>-10</v>
      </c>
      <c r="D3" s="14">
        <v>-1</v>
      </c>
      <c r="L3" s="13" t="s">
        <v>169</v>
      </c>
      <c r="M3" s="14">
        <v>-1</v>
      </c>
    </row>
    <row r="4" spans="2:13" x14ac:dyDescent="0.25">
      <c r="B4" s="13" t="s">
        <v>182</v>
      </c>
      <c r="C4" s="14">
        <v>-10</v>
      </c>
      <c r="D4" s="14">
        <v>-1</v>
      </c>
      <c r="L4" s="13" t="s">
        <v>182</v>
      </c>
      <c r="M4" s="14">
        <v>-1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8"/>
  <sheetViews>
    <sheetView tabSelected="1" workbookViewId="0">
      <selection activeCell="B4" sqref="B4"/>
    </sheetView>
  </sheetViews>
  <sheetFormatPr defaultRowHeight="15" x14ac:dyDescent="0.25"/>
  <cols>
    <col min="1" max="1" width="23" bestFit="1" customWidth="1"/>
    <col min="2" max="2" width="33.85546875" bestFit="1" customWidth="1"/>
  </cols>
  <sheetData>
    <row r="1" spans="1:3" x14ac:dyDescent="0.25">
      <c r="A1" t="s">
        <v>63</v>
      </c>
      <c r="B1" t="s">
        <v>4</v>
      </c>
    </row>
    <row r="2" spans="1:3" x14ac:dyDescent="0.25">
      <c r="A2" t="s">
        <v>65</v>
      </c>
      <c r="B2" s="1"/>
      <c r="C2" s="2"/>
    </row>
    <row r="3" spans="1:3" ht="12.75" customHeight="1" x14ac:dyDescent="0.25">
      <c r="A3" t="s">
        <v>64</v>
      </c>
      <c r="B3" s="3">
        <v>696</v>
      </c>
    </row>
    <row r="4" spans="1:3" x14ac:dyDescent="0.25">
      <c r="A4" t="s">
        <v>161</v>
      </c>
      <c r="B4" s="4" t="s">
        <v>379</v>
      </c>
    </row>
    <row r="5" spans="1:3" x14ac:dyDescent="0.25">
      <c r="A5" t="s">
        <v>171</v>
      </c>
      <c r="B5">
        <v>5</v>
      </c>
    </row>
    <row r="6" spans="1:3" x14ac:dyDescent="0.25">
      <c r="A6" t="s">
        <v>172</v>
      </c>
      <c r="B6">
        <v>10000</v>
      </c>
    </row>
    <row r="8" spans="1:3" x14ac:dyDescent="0.25">
      <c r="B8" s="5"/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23" ht="11.25" customHeight="1" x14ac:dyDescent="0.25"/>
    <row r="24" hidden="1" x14ac:dyDescent="0.25"/>
    <row r="28" ht="9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1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19.42578125" bestFit="1" customWidth="1"/>
  </cols>
  <sheetData>
    <row r="1" spans="1:2" x14ac:dyDescent="0.25">
      <c r="A1" t="s">
        <v>130</v>
      </c>
      <c r="B1" t="s">
        <v>129</v>
      </c>
    </row>
    <row r="2" spans="1:2" x14ac:dyDescent="0.25">
      <c r="A2" t="s">
        <v>131</v>
      </c>
      <c r="B2">
        <v>13</v>
      </c>
    </row>
    <row r="3" spans="1:2" x14ac:dyDescent="0.25">
      <c r="A3" t="s">
        <v>160</v>
      </c>
      <c r="B3">
        <v>14</v>
      </c>
    </row>
    <row r="4" spans="1:2" x14ac:dyDescent="0.25">
      <c r="A4" t="s">
        <v>133</v>
      </c>
      <c r="B4">
        <v>15</v>
      </c>
    </row>
    <row r="5" spans="1:2" x14ac:dyDescent="0.25">
      <c r="A5" t="s">
        <v>140</v>
      </c>
      <c r="B5">
        <v>16</v>
      </c>
    </row>
    <row r="6" spans="1:2" x14ac:dyDescent="0.25">
      <c r="A6" t="s">
        <v>134</v>
      </c>
      <c r="B6">
        <v>17</v>
      </c>
    </row>
    <row r="7" spans="1:2" x14ac:dyDescent="0.25">
      <c r="A7" t="s">
        <v>135</v>
      </c>
      <c r="B7">
        <v>18</v>
      </c>
    </row>
    <row r="8" spans="1:2" x14ac:dyDescent="0.25">
      <c r="A8" t="s">
        <v>136</v>
      </c>
      <c r="B8">
        <v>19</v>
      </c>
    </row>
    <row r="9" spans="1:2" x14ac:dyDescent="0.25">
      <c r="A9" t="s">
        <v>137</v>
      </c>
      <c r="B9">
        <v>20</v>
      </c>
    </row>
    <row r="10" spans="1:2" x14ac:dyDescent="0.25">
      <c r="A10" t="s">
        <v>141</v>
      </c>
      <c r="B10">
        <v>21</v>
      </c>
    </row>
    <row r="11" spans="1:2" x14ac:dyDescent="0.25">
      <c r="A11" t="s">
        <v>138</v>
      </c>
      <c r="B11" s="5">
        <v>22</v>
      </c>
    </row>
    <row r="12" spans="1:2" x14ac:dyDescent="0.25">
      <c r="A12" t="s">
        <v>139</v>
      </c>
      <c r="B12" s="5">
        <v>23</v>
      </c>
    </row>
    <row r="13" spans="1:2" x14ac:dyDescent="0.25">
      <c r="A13" t="s">
        <v>142</v>
      </c>
      <c r="B13" s="5">
        <v>24</v>
      </c>
    </row>
    <row r="14" spans="1:2" x14ac:dyDescent="0.25">
      <c r="A14" t="s">
        <v>143</v>
      </c>
      <c r="B14" s="5">
        <v>25</v>
      </c>
    </row>
    <row r="15" spans="1:2" x14ac:dyDescent="0.25">
      <c r="A15" t="s">
        <v>144</v>
      </c>
      <c r="B15" s="5">
        <v>26</v>
      </c>
    </row>
    <row r="16" spans="1:2" x14ac:dyDescent="0.25">
      <c r="A16" t="s">
        <v>145</v>
      </c>
      <c r="B16" s="5">
        <v>27</v>
      </c>
    </row>
    <row r="17" spans="1:2" x14ac:dyDescent="0.25">
      <c r="A17" t="s">
        <v>146</v>
      </c>
      <c r="B17" s="5">
        <v>28</v>
      </c>
    </row>
    <row r="18" spans="1:2" x14ac:dyDescent="0.25">
      <c r="A18" t="s">
        <v>147</v>
      </c>
      <c r="B18" s="5">
        <v>29</v>
      </c>
    </row>
    <row r="19" spans="1:2" x14ac:dyDescent="0.25">
      <c r="A19" t="s">
        <v>148</v>
      </c>
      <c r="B19" s="5">
        <v>30</v>
      </c>
    </row>
    <row r="20" spans="1:2" x14ac:dyDescent="0.25">
      <c r="A20" t="s">
        <v>149</v>
      </c>
      <c r="B20" s="5">
        <v>31</v>
      </c>
    </row>
    <row r="21" spans="1:2" x14ac:dyDescent="0.25">
      <c r="A21" t="s">
        <v>150</v>
      </c>
      <c r="B21" s="5">
        <v>32</v>
      </c>
    </row>
    <row r="22" spans="1:2" x14ac:dyDescent="0.25">
      <c r="A22" t="s">
        <v>151</v>
      </c>
      <c r="B22" s="5">
        <v>33</v>
      </c>
    </row>
    <row r="23" spans="1:2" x14ac:dyDescent="0.25">
      <c r="A23" t="s">
        <v>152</v>
      </c>
      <c r="B23" s="5">
        <v>34</v>
      </c>
    </row>
    <row r="24" spans="1:2" x14ac:dyDescent="0.25">
      <c r="A24" t="s">
        <v>132</v>
      </c>
      <c r="B24" s="5">
        <v>35</v>
      </c>
    </row>
    <row r="25" spans="1:2" x14ac:dyDescent="0.25">
      <c r="A25" t="s">
        <v>153</v>
      </c>
      <c r="B25" s="5">
        <v>36</v>
      </c>
    </row>
    <row r="26" spans="1:2" x14ac:dyDescent="0.25">
      <c r="A26" t="s">
        <v>154</v>
      </c>
      <c r="B26" s="5">
        <v>37</v>
      </c>
    </row>
    <row r="27" spans="1:2" x14ac:dyDescent="0.25">
      <c r="A27" t="s">
        <v>155</v>
      </c>
      <c r="B27" s="5">
        <v>38</v>
      </c>
    </row>
    <row r="28" spans="1:2" x14ac:dyDescent="0.25">
      <c r="A28" t="s">
        <v>156</v>
      </c>
      <c r="B28" s="5">
        <v>39</v>
      </c>
    </row>
    <row r="29" spans="1:2" x14ac:dyDescent="0.25">
      <c r="A29" t="s">
        <v>157</v>
      </c>
      <c r="B29" s="5">
        <v>40</v>
      </c>
    </row>
    <row r="30" spans="1:2" x14ac:dyDescent="0.25">
      <c r="A30" t="s">
        <v>158</v>
      </c>
      <c r="B30" s="5">
        <v>41</v>
      </c>
    </row>
    <row r="31" spans="1:2" x14ac:dyDescent="0.25">
      <c r="A31" t="s">
        <v>159</v>
      </c>
      <c r="B31" s="5">
        <v>42</v>
      </c>
    </row>
  </sheetData>
  <sortState ref="A2:B31">
    <sortCondition ref="B2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90"/>
  <sheetViews>
    <sheetView topLeftCell="A24" workbookViewId="0">
      <selection activeCell="A54" sqref="A54"/>
    </sheetView>
  </sheetViews>
  <sheetFormatPr defaultRowHeight="15" x14ac:dyDescent="0.25"/>
  <cols>
    <col min="1" max="1" width="21.85546875" bestFit="1" customWidth="1"/>
    <col min="2" max="2" width="26.42578125" bestFit="1" customWidth="1"/>
    <col min="3" max="3" width="16.7109375" bestFit="1" customWidth="1"/>
    <col min="4" max="4" width="16.5703125" bestFit="1" customWidth="1"/>
    <col min="5" max="5" width="16.42578125" bestFit="1" customWidth="1"/>
    <col min="6" max="6" width="15.28515625" bestFit="1" customWidth="1"/>
    <col min="7" max="7" width="14.42578125" bestFit="1" customWidth="1"/>
    <col min="8" max="8" width="14.140625" bestFit="1" customWidth="1"/>
    <col min="9" max="9" width="16.42578125" bestFit="1" customWidth="1"/>
  </cols>
  <sheetData>
    <row r="1" spans="1:11" s="5" customFormat="1" x14ac:dyDescent="0.25"/>
    <row r="2" spans="1:11" x14ac:dyDescent="0.25">
      <c r="A2" t="s">
        <v>390</v>
      </c>
      <c r="B2" t="s">
        <v>191</v>
      </c>
      <c r="C2" t="s">
        <v>192</v>
      </c>
      <c r="D2" t="s">
        <v>118</v>
      </c>
      <c r="E2" t="s">
        <v>193</v>
      </c>
      <c r="F2" t="s">
        <v>391</v>
      </c>
      <c r="G2" t="s">
        <v>392</v>
      </c>
      <c r="H2" t="s">
        <v>393</v>
      </c>
      <c r="I2" t="s">
        <v>194</v>
      </c>
      <c r="J2" t="s">
        <v>195</v>
      </c>
      <c r="K2" t="s">
        <v>196</v>
      </c>
    </row>
    <row r="3" spans="1:11" x14ac:dyDescent="0.25">
      <c r="A3" t="s">
        <v>288</v>
      </c>
      <c r="B3" t="s">
        <v>289</v>
      </c>
      <c r="C3" t="s">
        <v>223</v>
      </c>
      <c r="D3" t="s">
        <v>224</v>
      </c>
      <c r="E3" t="s">
        <v>225</v>
      </c>
    </row>
    <row r="4" spans="1:11" x14ac:dyDescent="0.25">
      <c r="A4" t="s">
        <v>394</v>
      </c>
      <c r="B4" t="s">
        <v>395</v>
      </c>
      <c r="C4" t="s">
        <v>290</v>
      </c>
      <c r="D4" t="s">
        <v>247</v>
      </c>
      <c r="E4" t="s">
        <v>78</v>
      </c>
    </row>
    <row r="5" spans="1:11" x14ac:dyDescent="0.25">
      <c r="A5" t="s">
        <v>197</v>
      </c>
      <c r="B5" t="s">
        <v>193</v>
      </c>
      <c r="C5" t="s">
        <v>194</v>
      </c>
      <c r="D5" t="s">
        <v>195</v>
      </c>
      <c r="E5" t="s">
        <v>244</v>
      </c>
      <c r="F5" t="s">
        <v>245</v>
      </c>
    </row>
    <row r="6" spans="1:11" x14ac:dyDescent="0.25">
      <c r="A6" t="s">
        <v>396</v>
      </c>
      <c r="B6" t="s">
        <v>293</v>
      </c>
      <c r="C6" t="s">
        <v>371</v>
      </c>
      <c r="D6" t="s">
        <v>294</v>
      </c>
      <c r="E6" t="s">
        <v>78</v>
      </c>
    </row>
    <row r="7" spans="1:11" x14ac:dyDescent="0.25">
      <c r="A7" t="s">
        <v>397</v>
      </c>
      <c r="B7" t="s">
        <v>398</v>
      </c>
      <c r="C7" t="s">
        <v>162</v>
      </c>
      <c r="D7" t="s">
        <v>297</v>
      </c>
      <c r="E7" t="s">
        <v>202</v>
      </c>
      <c r="F7" t="s">
        <v>298</v>
      </c>
      <c r="G7" t="s">
        <v>200</v>
      </c>
      <c r="H7" t="s">
        <v>217</v>
      </c>
      <c r="I7" t="s">
        <v>201</v>
      </c>
    </row>
    <row r="8" spans="1:11" x14ac:dyDescent="0.25">
      <c r="A8" t="s">
        <v>399</v>
      </c>
      <c r="B8" t="s">
        <v>231</v>
      </c>
      <c r="C8" t="s">
        <v>118</v>
      </c>
      <c r="D8" t="s">
        <v>332</v>
      </c>
      <c r="E8" t="s">
        <v>333</v>
      </c>
    </row>
    <row r="9" spans="1:11" x14ac:dyDescent="0.25">
      <c r="A9" t="s">
        <v>291</v>
      </c>
      <c r="B9" t="s">
        <v>222</v>
      </c>
      <c r="C9" t="s">
        <v>371</v>
      </c>
      <c r="D9" t="s">
        <v>294</v>
      </c>
      <c r="E9" t="s">
        <v>202</v>
      </c>
    </row>
    <row r="10" spans="1:11" x14ac:dyDescent="0.25">
      <c r="A10" t="s">
        <v>292</v>
      </c>
      <c r="B10" t="s">
        <v>293</v>
      </c>
      <c r="C10" t="s">
        <v>371</v>
      </c>
      <c r="D10" t="s">
        <v>294</v>
      </c>
    </row>
    <row r="11" spans="1:11" x14ac:dyDescent="0.25">
      <c r="A11" t="s">
        <v>295</v>
      </c>
      <c r="B11" t="s">
        <v>296</v>
      </c>
      <c r="C11" t="s">
        <v>162</v>
      </c>
      <c r="D11" t="s">
        <v>297</v>
      </c>
      <c r="E11" t="s">
        <v>202</v>
      </c>
      <c r="F11" t="s">
        <v>298</v>
      </c>
      <c r="G11" t="s">
        <v>200</v>
      </c>
      <c r="H11" t="s">
        <v>217</v>
      </c>
      <c r="I11" t="s">
        <v>201</v>
      </c>
    </row>
    <row r="12" spans="1:11" x14ac:dyDescent="0.25">
      <c r="A12" t="s">
        <v>400</v>
      </c>
      <c r="B12" t="s">
        <v>209</v>
      </c>
      <c r="C12" t="s">
        <v>210</v>
      </c>
      <c r="D12" t="s">
        <v>211</v>
      </c>
    </row>
    <row r="13" spans="1:11" x14ac:dyDescent="0.25">
      <c r="A13" t="s">
        <v>105</v>
      </c>
      <c r="B13" t="s">
        <v>257</v>
      </c>
      <c r="C13" t="s">
        <v>260</v>
      </c>
      <c r="D13" t="s">
        <v>248</v>
      </c>
      <c r="E13" t="s">
        <v>249</v>
      </c>
      <c r="F13" t="s">
        <v>250</v>
      </c>
      <c r="G13" t="s">
        <v>215</v>
      </c>
    </row>
    <row r="14" spans="1:11" x14ac:dyDescent="0.25">
      <c r="A14" t="s">
        <v>272</v>
      </c>
      <c r="B14" t="s">
        <v>261</v>
      </c>
      <c r="C14" t="s">
        <v>260</v>
      </c>
      <c r="D14" t="s">
        <v>341</v>
      </c>
    </row>
    <row r="15" spans="1:11" x14ac:dyDescent="0.25">
      <c r="A15" t="s">
        <v>401</v>
      </c>
      <c r="B15" t="s">
        <v>402</v>
      </c>
      <c r="C15" t="s">
        <v>200</v>
      </c>
      <c r="D15" t="s">
        <v>201</v>
      </c>
      <c r="E15" t="s">
        <v>202</v>
      </c>
      <c r="F15" t="s">
        <v>222</v>
      </c>
      <c r="G15" t="s">
        <v>200</v>
      </c>
      <c r="H15" t="s">
        <v>217</v>
      </c>
      <c r="I15" t="s">
        <v>201</v>
      </c>
    </row>
    <row r="16" spans="1:11" x14ac:dyDescent="0.25">
      <c r="A16" t="s">
        <v>266</v>
      </c>
      <c r="B16" t="s">
        <v>267</v>
      </c>
      <c r="C16" t="s">
        <v>304</v>
      </c>
      <c r="D16" t="s">
        <v>280</v>
      </c>
    </row>
    <row r="17" spans="1:11" x14ac:dyDescent="0.25">
      <c r="A17" t="s">
        <v>203</v>
      </c>
      <c r="B17" t="s">
        <v>204</v>
      </c>
      <c r="C17" t="s">
        <v>205</v>
      </c>
      <c r="D17" t="s">
        <v>206</v>
      </c>
      <c r="E17" t="s">
        <v>301</v>
      </c>
      <c r="F17" t="s">
        <v>302</v>
      </c>
      <c r="G17" t="s">
        <v>236</v>
      </c>
      <c r="H17" t="s">
        <v>303</v>
      </c>
      <c r="I17" t="s">
        <v>237</v>
      </c>
      <c r="J17" t="s">
        <v>238</v>
      </c>
      <c r="K17" t="s">
        <v>67</v>
      </c>
    </row>
    <row r="18" spans="1:11" x14ac:dyDescent="0.25">
      <c r="A18" t="s">
        <v>403</v>
      </c>
      <c r="B18" t="s">
        <v>404</v>
      </c>
      <c r="C18" t="s">
        <v>222</v>
      </c>
      <c r="D18" t="s">
        <v>248</v>
      </c>
      <c r="E18" t="s">
        <v>249</v>
      </c>
      <c r="F18" t="s">
        <v>250</v>
      </c>
      <c r="G18" t="s">
        <v>215</v>
      </c>
    </row>
    <row r="19" spans="1:11" x14ac:dyDescent="0.25">
      <c r="A19" t="s">
        <v>212</v>
      </c>
      <c r="B19" t="s">
        <v>213</v>
      </c>
      <c r="C19" t="s">
        <v>260</v>
      </c>
      <c r="D19" t="s">
        <v>224</v>
      </c>
      <c r="E19" t="s">
        <v>225</v>
      </c>
    </row>
    <row r="20" spans="1:11" x14ac:dyDescent="0.25">
      <c r="A20" t="s">
        <v>214</v>
      </c>
      <c r="B20" t="s">
        <v>351</v>
      </c>
      <c r="C20" t="s">
        <v>309</v>
      </c>
      <c r="D20" t="s">
        <v>201</v>
      </c>
      <c r="E20" t="s">
        <v>202</v>
      </c>
    </row>
    <row r="21" spans="1:11" x14ac:dyDescent="0.25">
      <c r="A21" t="s">
        <v>216</v>
      </c>
      <c r="B21" t="s">
        <v>217</v>
      </c>
      <c r="C21" t="s">
        <v>299</v>
      </c>
    </row>
    <row r="22" spans="1:11" x14ac:dyDescent="0.25">
      <c r="A22" t="s">
        <v>405</v>
      </c>
      <c r="B22" t="s">
        <v>406</v>
      </c>
      <c r="C22" t="s">
        <v>218</v>
      </c>
      <c r="D22" t="s">
        <v>206</v>
      </c>
    </row>
    <row r="23" spans="1:11" x14ac:dyDescent="0.25">
      <c r="A23" t="s">
        <v>407</v>
      </c>
      <c r="B23" t="s">
        <v>408</v>
      </c>
      <c r="C23" t="s">
        <v>219</v>
      </c>
      <c r="D23" t="s">
        <v>220</v>
      </c>
      <c r="E23" t="s">
        <v>221</v>
      </c>
      <c r="F23" t="s">
        <v>222</v>
      </c>
      <c r="G23" t="s">
        <v>215</v>
      </c>
    </row>
    <row r="24" spans="1:11" x14ac:dyDescent="0.25">
      <c r="A24" t="s">
        <v>409</v>
      </c>
      <c r="B24" t="s">
        <v>410</v>
      </c>
      <c r="C24" t="s">
        <v>223</v>
      </c>
      <c r="D24" t="s">
        <v>224</v>
      </c>
      <c r="E24" t="s">
        <v>225</v>
      </c>
    </row>
    <row r="25" spans="1:11" x14ac:dyDescent="0.25">
      <c r="A25" t="s">
        <v>274</v>
      </c>
      <c r="B25" t="s">
        <v>305</v>
      </c>
      <c r="C25" t="s">
        <v>331</v>
      </c>
    </row>
    <row r="26" spans="1:11" x14ac:dyDescent="0.25">
      <c r="A26" t="s">
        <v>411</v>
      </c>
      <c r="B26" t="s">
        <v>412</v>
      </c>
      <c r="C26" t="s">
        <v>226</v>
      </c>
    </row>
    <row r="27" spans="1:11" x14ac:dyDescent="0.25">
      <c r="A27" t="s">
        <v>350</v>
      </c>
      <c r="B27" t="s">
        <v>351</v>
      </c>
      <c r="C27" t="s">
        <v>309</v>
      </c>
      <c r="D27" t="s">
        <v>220</v>
      </c>
      <c r="E27" t="s">
        <v>221</v>
      </c>
      <c r="F27" t="s">
        <v>222</v>
      </c>
      <c r="G27" t="s">
        <v>240</v>
      </c>
      <c r="H27" t="s">
        <v>241</v>
      </c>
      <c r="I27" t="s">
        <v>242</v>
      </c>
      <c r="J27" t="s">
        <v>243</v>
      </c>
    </row>
    <row r="28" spans="1:11" x14ac:dyDescent="0.25">
      <c r="A28" t="s">
        <v>306</v>
      </c>
      <c r="B28" s="7" t="s">
        <v>307</v>
      </c>
      <c r="C28" t="s">
        <v>320</v>
      </c>
      <c r="D28" t="s">
        <v>196</v>
      </c>
      <c r="E28" t="s">
        <v>193</v>
      </c>
      <c r="F28" t="s">
        <v>240</v>
      </c>
      <c r="G28" t="s">
        <v>241</v>
      </c>
      <c r="H28" t="s">
        <v>242</v>
      </c>
      <c r="I28" t="s">
        <v>243</v>
      </c>
      <c r="J28" t="s">
        <v>243</v>
      </c>
    </row>
    <row r="29" spans="1:11" x14ac:dyDescent="0.25">
      <c r="A29" t="s">
        <v>246</v>
      </c>
      <c r="B29" t="s">
        <v>322</v>
      </c>
      <c r="C29" t="s">
        <v>239</v>
      </c>
      <c r="D29" t="s">
        <v>301</v>
      </c>
      <c r="E29" t="s">
        <v>302</v>
      </c>
      <c r="F29" t="s">
        <v>236</v>
      </c>
      <c r="G29" t="s">
        <v>303</v>
      </c>
      <c r="H29" t="s">
        <v>237</v>
      </c>
      <c r="I29" t="s">
        <v>238</v>
      </c>
      <c r="J29" t="s">
        <v>67</v>
      </c>
    </row>
    <row r="30" spans="1:11" x14ac:dyDescent="0.25">
      <c r="A30" t="s">
        <v>413</v>
      </c>
      <c r="B30" t="s">
        <v>414</v>
      </c>
      <c r="C30" t="s">
        <v>415</v>
      </c>
      <c r="D30" t="s">
        <v>280</v>
      </c>
      <c r="E30" t="s">
        <v>244</v>
      </c>
      <c r="F30" t="s">
        <v>245</v>
      </c>
    </row>
    <row r="31" spans="1:11" x14ac:dyDescent="0.25">
      <c r="A31" t="s">
        <v>227</v>
      </c>
      <c r="B31" t="s">
        <v>228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243</v>
      </c>
    </row>
    <row r="32" spans="1:11" x14ac:dyDescent="0.25">
      <c r="A32" t="s">
        <v>229</v>
      </c>
      <c r="B32" t="s">
        <v>352</v>
      </c>
      <c r="C32" t="s">
        <v>226</v>
      </c>
    </row>
    <row r="33" spans="1:11" x14ac:dyDescent="0.25">
      <c r="A33" t="s">
        <v>283</v>
      </c>
      <c r="B33" t="s">
        <v>273</v>
      </c>
      <c r="C33" t="s">
        <v>327</v>
      </c>
      <c r="D33" t="s">
        <v>328</v>
      </c>
      <c r="E33" t="s">
        <v>293</v>
      </c>
    </row>
    <row r="34" spans="1:11" x14ac:dyDescent="0.25">
      <c r="A34" t="s">
        <v>416</v>
      </c>
      <c r="B34" t="s">
        <v>330</v>
      </c>
      <c r="C34" t="s">
        <v>331</v>
      </c>
      <c r="D34" t="s">
        <v>222</v>
      </c>
      <c r="E34" t="s">
        <v>248</v>
      </c>
      <c r="F34" t="s">
        <v>249</v>
      </c>
      <c r="G34" t="s">
        <v>250</v>
      </c>
      <c r="H34" t="s">
        <v>215</v>
      </c>
    </row>
    <row r="35" spans="1:11" x14ac:dyDescent="0.25">
      <c r="A35" t="s">
        <v>417</v>
      </c>
      <c r="B35" t="s">
        <v>215</v>
      </c>
      <c r="C35" t="s">
        <v>366</v>
      </c>
      <c r="D35" t="s">
        <v>173</v>
      </c>
      <c r="E35" t="s">
        <v>367</v>
      </c>
      <c r="F35" t="s">
        <v>250</v>
      </c>
      <c r="G35" t="s">
        <v>215</v>
      </c>
    </row>
    <row r="36" spans="1:11" x14ac:dyDescent="0.25">
      <c r="A36" t="s">
        <v>418</v>
      </c>
      <c r="B36" t="s">
        <v>419</v>
      </c>
      <c r="C36" t="s">
        <v>310</v>
      </c>
      <c r="D36" t="s">
        <v>248</v>
      </c>
      <c r="E36" t="s">
        <v>249</v>
      </c>
      <c r="F36" t="s">
        <v>250</v>
      </c>
      <c r="G36" t="s">
        <v>215</v>
      </c>
    </row>
    <row r="37" spans="1:11" x14ac:dyDescent="0.25">
      <c r="A37" t="s">
        <v>420</v>
      </c>
      <c r="B37" t="s">
        <v>421</v>
      </c>
      <c r="C37" t="s">
        <v>422</v>
      </c>
      <c r="D37" t="s">
        <v>336</v>
      </c>
      <c r="E37" t="s">
        <v>208</v>
      </c>
      <c r="F37" t="s">
        <v>250</v>
      </c>
      <c r="G37" t="s">
        <v>215</v>
      </c>
    </row>
    <row r="38" spans="1:11" x14ac:dyDescent="0.25">
      <c r="A38" t="s">
        <v>311</v>
      </c>
      <c r="B38" t="s">
        <v>338</v>
      </c>
      <c r="C38" t="s">
        <v>310</v>
      </c>
      <c r="D38" t="s">
        <v>248</v>
      </c>
      <c r="E38" t="s">
        <v>249</v>
      </c>
      <c r="F38" t="s">
        <v>250</v>
      </c>
      <c r="G38" t="s">
        <v>215</v>
      </c>
    </row>
    <row r="39" spans="1:11" x14ac:dyDescent="0.25">
      <c r="A39" t="s">
        <v>230</v>
      </c>
      <c r="B39" t="s">
        <v>118</v>
      </c>
      <c r="C39" t="s">
        <v>231</v>
      </c>
      <c r="D39" t="s">
        <v>258</v>
      </c>
    </row>
    <row r="40" spans="1:11" x14ac:dyDescent="0.25">
      <c r="A40" t="s">
        <v>314</v>
      </c>
      <c r="B40" t="s">
        <v>112</v>
      </c>
      <c r="C40" t="s">
        <v>207</v>
      </c>
      <c r="D40" t="s">
        <v>341</v>
      </c>
      <c r="E40" t="s">
        <v>263</v>
      </c>
      <c r="F40" t="s">
        <v>264</v>
      </c>
      <c r="G40" t="s">
        <v>265</v>
      </c>
    </row>
    <row r="41" spans="1:11" x14ac:dyDescent="0.25">
      <c r="A41" t="s">
        <v>423</v>
      </c>
      <c r="B41" t="s">
        <v>424</v>
      </c>
      <c r="C41" t="s">
        <v>312</v>
      </c>
      <c r="D41" t="s">
        <v>315</v>
      </c>
      <c r="E41" t="s">
        <v>233</v>
      </c>
      <c r="F41" t="s">
        <v>316</v>
      </c>
      <c r="G41" t="s">
        <v>317</v>
      </c>
      <c r="H41" t="s">
        <v>313</v>
      </c>
    </row>
    <row r="42" spans="1:11" x14ac:dyDescent="0.25">
      <c r="A42" t="s">
        <v>425</v>
      </c>
      <c r="B42" t="s">
        <v>282</v>
      </c>
      <c r="C42" t="s">
        <v>80</v>
      </c>
      <c r="D42" t="s">
        <v>258</v>
      </c>
    </row>
    <row r="43" spans="1:11" x14ac:dyDescent="0.25">
      <c r="A43" t="s">
        <v>318</v>
      </c>
      <c r="B43" t="s">
        <v>319</v>
      </c>
      <c r="C43" t="s">
        <v>320</v>
      </c>
      <c r="D43" t="s">
        <v>315</v>
      </c>
      <c r="E43" t="s">
        <v>233</v>
      </c>
      <c r="F43" t="s">
        <v>316</v>
      </c>
      <c r="G43" t="s">
        <v>317</v>
      </c>
    </row>
    <row r="44" spans="1:11" x14ac:dyDescent="0.25">
      <c r="A44" t="s">
        <v>321</v>
      </c>
      <c r="B44" t="s">
        <v>322</v>
      </c>
      <c r="C44" t="s">
        <v>118</v>
      </c>
      <c r="D44" t="s">
        <v>262</v>
      </c>
      <c r="E44" t="s">
        <v>263</v>
      </c>
      <c r="F44" t="s">
        <v>264</v>
      </c>
      <c r="G44" t="s">
        <v>265</v>
      </c>
    </row>
    <row r="45" spans="1:11" x14ac:dyDescent="0.25">
      <c r="A45" t="s">
        <v>426</v>
      </c>
      <c r="B45" t="s">
        <v>231</v>
      </c>
      <c r="C45" t="s">
        <v>192</v>
      </c>
      <c r="D45" t="s">
        <v>196</v>
      </c>
      <c r="E45" t="s">
        <v>193</v>
      </c>
    </row>
    <row r="46" spans="1:11" x14ac:dyDescent="0.25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239</v>
      </c>
      <c r="G46" t="s">
        <v>240</v>
      </c>
      <c r="H46" t="s">
        <v>300</v>
      </c>
      <c r="I46" t="s">
        <v>241</v>
      </c>
      <c r="J46" t="s">
        <v>242</v>
      </c>
      <c r="K46" t="s">
        <v>243</v>
      </c>
    </row>
    <row r="47" spans="1:11" x14ac:dyDescent="0.25">
      <c r="A47" t="s">
        <v>427</v>
      </c>
      <c r="B47" t="s">
        <v>428</v>
      </c>
      <c r="C47" t="s">
        <v>323</v>
      </c>
      <c r="D47" t="s">
        <v>196</v>
      </c>
      <c r="E47" t="s">
        <v>193</v>
      </c>
      <c r="F47" t="s">
        <v>264</v>
      </c>
      <c r="G47" t="s">
        <v>265</v>
      </c>
    </row>
    <row r="48" spans="1:11" x14ac:dyDescent="0.25">
      <c r="A48" t="s">
        <v>324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7" x14ac:dyDescent="0.25">
      <c r="A49" t="s">
        <v>429</v>
      </c>
      <c r="B49" t="s">
        <v>256</v>
      </c>
      <c r="C49" t="s">
        <v>257</v>
      </c>
      <c r="D49" t="s">
        <v>258</v>
      </c>
      <c r="E49" t="s">
        <v>279</v>
      </c>
    </row>
    <row r="50" spans="1:7" x14ac:dyDescent="0.25">
      <c r="A50" t="s">
        <v>325</v>
      </c>
      <c r="B50" t="s">
        <v>326</v>
      </c>
      <c r="C50" t="s">
        <v>327</v>
      </c>
      <c r="D50" t="s">
        <v>328</v>
      </c>
      <c r="E50" t="s">
        <v>293</v>
      </c>
    </row>
    <row r="51" spans="1:7" x14ac:dyDescent="0.25">
      <c r="A51" t="s">
        <v>430</v>
      </c>
      <c r="B51" t="s">
        <v>260</v>
      </c>
      <c r="C51" t="s">
        <v>261</v>
      </c>
      <c r="D51" t="s">
        <v>262</v>
      </c>
      <c r="E51" t="s">
        <v>263</v>
      </c>
      <c r="F51" t="s">
        <v>264</v>
      </c>
      <c r="G51" t="s">
        <v>265</v>
      </c>
    </row>
    <row r="52" spans="1:7" x14ac:dyDescent="0.25">
      <c r="A52" t="s">
        <v>329</v>
      </c>
      <c r="B52" t="s">
        <v>434</v>
      </c>
      <c r="C52" t="s">
        <v>330</v>
      </c>
      <c r="D52" t="s">
        <v>331</v>
      </c>
      <c r="E52" t="s">
        <v>293</v>
      </c>
    </row>
    <row r="53" spans="1:7" x14ac:dyDescent="0.25">
      <c r="A53" t="s">
        <v>431</v>
      </c>
      <c r="B53" t="s">
        <v>207</v>
      </c>
      <c r="C53" t="s">
        <v>208</v>
      </c>
      <c r="D53" t="s">
        <v>278</v>
      </c>
      <c r="E53" t="s">
        <v>279</v>
      </c>
    </row>
    <row r="54" spans="1:7" x14ac:dyDescent="0.25">
      <c r="A54" t="s">
        <v>432</v>
      </c>
      <c r="B54" t="s">
        <v>219</v>
      </c>
      <c r="C54" t="s">
        <v>433</v>
      </c>
      <c r="D54" t="s">
        <v>220</v>
      </c>
    </row>
    <row r="55" spans="1:7" x14ac:dyDescent="0.25">
      <c r="A55" t="s">
        <v>435</v>
      </c>
      <c r="B55" t="s">
        <v>233</v>
      </c>
      <c r="C55" t="s">
        <v>436</v>
      </c>
      <c r="D55" t="s">
        <v>332</v>
      </c>
      <c r="E55" t="s">
        <v>333</v>
      </c>
      <c r="F55" t="s">
        <v>363</v>
      </c>
    </row>
    <row r="56" spans="1:7" x14ac:dyDescent="0.25">
      <c r="A56" t="s">
        <v>334</v>
      </c>
      <c r="B56" t="s">
        <v>233</v>
      </c>
      <c r="C56" t="s">
        <v>436</v>
      </c>
      <c r="D56" t="s">
        <v>332</v>
      </c>
      <c r="E56" t="s">
        <v>333</v>
      </c>
    </row>
    <row r="57" spans="1:7" x14ac:dyDescent="0.25">
      <c r="A57" t="s">
        <v>372</v>
      </c>
      <c r="B57" t="s">
        <v>373</v>
      </c>
      <c r="C57" t="s">
        <v>308</v>
      </c>
      <c r="D57" t="s">
        <v>309</v>
      </c>
      <c r="E57" t="s">
        <v>333</v>
      </c>
    </row>
    <row r="58" spans="1:7" x14ac:dyDescent="0.25">
      <c r="A58" t="s">
        <v>337</v>
      </c>
      <c r="B58" t="s">
        <v>338</v>
      </c>
      <c r="C58" t="s">
        <v>268</v>
      </c>
      <c r="D58" t="s">
        <v>269</v>
      </c>
    </row>
    <row r="59" spans="1:7" x14ac:dyDescent="0.25">
      <c r="A59" t="s">
        <v>339</v>
      </c>
      <c r="B59" t="s">
        <v>340</v>
      </c>
      <c r="C59" t="s">
        <v>207</v>
      </c>
      <c r="D59" t="s">
        <v>341</v>
      </c>
    </row>
    <row r="60" spans="1:7" x14ac:dyDescent="0.25">
      <c r="A60" t="s">
        <v>345</v>
      </c>
      <c r="B60" t="s">
        <v>281</v>
      </c>
      <c r="C60" t="s">
        <v>366</v>
      </c>
      <c r="D60" t="s">
        <v>173</v>
      </c>
      <c r="E60" t="s">
        <v>367</v>
      </c>
    </row>
    <row r="61" spans="1:7" x14ac:dyDescent="0.25">
      <c r="A61" t="s">
        <v>232</v>
      </c>
      <c r="B61" t="s">
        <v>233</v>
      </c>
      <c r="C61" t="s">
        <v>207</v>
      </c>
      <c r="D61" t="s">
        <v>341</v>
      </c>
    </row>
    <row r="62" spans="1:7" x14ac:dyDescent="0.25">
      <c r="A62" t="s">
        <v>284</v>
      </c>
      <c r="B62" t="s">
        <v>281</v>
      </c>
      <c r="C62" t="s">
        <v>335</v>
      </c>
      <c r="D62" t="s">
        <v>336</v>
      </c>
      <c r="E62" t="s">
        <v>208</v>
      </c>
    </row>
    <row r="63" spans="1:7" x14ac:dyDescent="0.25">
      <c r="A63" t="s">
        <v>346</v>
      </c>
      <c r="B63" t="s">
        <v>231</v>
      </c>
      <c r="C63" t="s">
        <v>118</v>
      </c>
    </row>
    <row r="64" spans="1:7" x14ac:dyDescent="0.25">
      <c r="A64" t="s">
        <v>347</v>
      </c>
      <c r="B64" t="s">
        <v>338</v>
      </c>
    </row>
    <row r="65" spans="1:7" x14ac:dyDescent="0.25">
      <c r="A65" t="s">
        <v>251</v>
      </c>
      <c r="B65" t="s">
        <v>231</v>
      </c>
      <c r="C65" t="s">
        <v>118</v>
      </c>
    </row>
    <row r="66" spans="1:7" x14ac:dyDescent="0.25">
      <c r="A66" t="s">
        <v>348</v>
      </c>
      <c r="B66" t="s">
        <v>340</v>
      </c>
      <c r="C66" t="s">
        <v>207</v>
      </c>
      <c r="D66" t="s">
        <v>341</v>
      </c>
    </row>
    <row r="67" spans="1:7" x14ac:dyDescent="0.25">
      <c r="A67" t="s">
        <v>252</v>
      </c>
      <c r="B67" t="s">
        <v>253</v>
      </c>
      <c r="C67" t="s">
        <v>342</v>
      </c>
      <c r="D67" t="s">
        <v>343</v>
      </c>
      <c r="E67" t="s">
        <v>344</v>
      </c>
    </row>
    <row r="68" spans="1:7" x14ac:dyDescent="0.25">
      <c r="A68" t="s">
        <v>437</v>
      </c>
      <c r="B68" t="s">
        <v>438</v>
      </c>
      <c r="C68" t="s">
        <v>80</v>
      </c>
    </row>
    <row r="69" spans="1:7" x14ac:dyDescent="0.25">
      <c r="A69" t="s">
        <v>349</v>
      </c>
      <c r="B69" t="s">
        <v>253</v>
      </c>
    </row>
    <row r="70" spans="1:7" x14ac:dyDescent="0.25">
      <c r="A70" t="s">
        <v>439</v>
      </c>
      <c r="B70" t="s">
        <v>438</v>
      </c>
      <c r="C70" t="s">
        <v>80</v>
      </c>
    </row>
    <row r="71" spans="1:7" x14ac:dyDescent="0.25">
      <c r="A71" t="s">
        <v>254</v>
      </c>
    </row>
    <row r="72" spans="1:7" x14ac:dyDescent="0.25">
      <c r="A72" t="s">
        <v>255</v>
      </c>
      <c r="B72" t="s">
        <v>256</v>
      </c>
      <c r="C72" t="s">
        <v>257</v>
      </c>
      <c r="D72" t="s">
        <v>258</v>
      </c>
    </row>
    <row r="73" spans="1:7" x14ac:dyDescent="0.25">
      <c r="A73" t="s">
        <v>259</v>
      </c>
      <c r="B73" t="s">
        <v>260</v>
      </c>
      <c r="C73" t="s">
        <v>261</v>
      </c>
      <c r="D73" t="s">
        <v>262</v>
      </c>
      <c r="E73" t="s">
        <v>263</v>
      </c>
      <c r="F73" t="s">
        <v>264</v>
      </c>
      <c r="G73" t="s">
        <v>265</v>
      </c>
    </row>
    <row r="74" spans="1:7" x14ac:dyDescent="0.25">
      <c r="A74" t="s">
        <v>353</v>
      </c>
      <c r="B74" t="s">
        <v>354</v>
      </c>
      <c r="C74" t="s">
        <v>279</v>
      </c>
      <c r="D74" t="s">
        <v>355</v>
      </c>
    </row>
    <row r="75" spans="1:7" x14ac:dyDescent="0.25">
      <c r="A75" t="s">
        <v>356</v>
      </c>
      <c r="B75" t="s">
        <v>256</v>
      </c>
      <c r="C75" t="s">
        <v>257</v>
      </c>
      <c r="D75" t="s">
        <v>258</v>
      </c>
    </row>
    <row r="76" spans="1:7" x14ac:dyDescent="0.25">
      <c r="A76" t="s">
        <v>199</v>
      </c>
      <c r="B76" t="s">
        <v>352</v>
      </c>
    </row>
    <row r="77" spans="1:7" x14ac:dyDescent="0.25">
      <c r="A77" t="s">
        <v>440</v>
      </c>
      <c r="B77" t="s">
        <v>118</v>
      </c>
      <c r="C77" t="s">
        <v>441</v>
      </c>
      <c r="D77" t="s">
        <v>262</v>
      </c>
      <c r="E77" t="s">
        <v>263</v>
      </c>
      <c r="F77" t="s">
        <v>264</v>
      </c>
      <c r="G77" t="s">
        <v>265</v>
      </c>
    </row>
    <row r="78" spans="1:7" x14ac:dyDescent="0.25">
      <c r="A78" t="s">
        <v>357</v>
      </c>
      <c r="B78" t="s">
        <v>233</v>
      </c>
      <c r="C78" t="s">
        <v>315</v>
      </c>
      <c r="D78" t="s">
        <v>355</v>
      </c>
    </row>
    <row r="79" spans="1:7" x14ac:dyDescent="0.25">
      <c r="A79" t="s">
        <v>358</v>
      </c>
      <c r="B79" t="s">
        <v>198</v>
      </c>
    </row>
    <row r="80" spans="1:7" x14ac:dyDescent="0.25">
      <c r="A80" t="s">
        <v>442</v>
      </c>
      <c r="B80" t="s">
        <v>256</v>
      </c>
      <c r="C80" t="s">
        <v>257</v>
      </c>
      <c r="D80" t="s">
        <v>258</v>
      </c>
    </row>
    <row r="81" spans="1:6" x14ac:dyDescent="0.25">
      <c r="A81" t="s">
        <v>270</v>
      </c>
      <c r="B81" t="s">
        <v>262</v>
      </c>
      <c r="C81" t="s">
        <v>263</v>
      </c>
      <c r="D81" t="s">
        <v>271</v>
      </c>
    </row>
    <row r="82" spans="1:6" x14ac:dyDescent="0.25">
      <c r="A82" t="s">
        <v>364</v>
      </c>
      <c r="B82" t="s">
        <v>365</v>
      </c>
      <c r="C82" t="s">
        <v>366</v>
      </c>
      <c r="D82" t="s">
        <v>173</v>
      </c>
      <c r="E82" t="s">
        <v>367</v>
      </c>
    </row>
    <row r="83" spans="1:6" x14ac:dyDescent="0.25">
      <c r="A83" t="s">
        <v>443</v>
      </c>
      <c r="B83" t="s">
        <v>444</v>
      </c>
      <c r="C83" t="s">
        <v>273</v>
      </c>
    </row>
    <row r="84" spans="1:6" x14ac:dyDescent="0.25">
      <c r="A84" t="s">
        <v>442</v>
      </c>
      <c r="B84" t="s">
        <v>354</v>
      </c>
      <c r="C84" t="s">
        <v>279</v>
      </c>
      <c r="D84" t="s">
        <v>355</v>
      </c>
    </row>
    <row r="85" spans="1:6" x14ac:dyDescent="0.25">
      <c r="A85" t="s">
        <v>270</v>
      </c>
      <c r="B85" t="s">
        <v>262</v>
      </c>
      <c r="C85" t="s">
        <v>263</v>
      </c>
      <c r="D85" t="s">
        <v>271</v>
      </c>
    </row>
    <row r="86" spans="1:6" x14ac:dyDescent="0.25">
      <c r="A86" t="s">
        <v>364</v>
      </c>
      <c r="B86" t="s">
        <v>365</v>
      </c>
      <c r="C86" t="s">
        <v>366</v>
      </c>
      <c r="D86" t="s">
        <v>173</v>
      </c>
      <c r="E86" t="s">
        <v>367</v>
      </c>
    </row>
    <row r="87" spans="1:6" x14ac:dyDescent="0.25">
      <c r="A87" t="s">
        <v>443</v>
      </c>
      <c r="B87" t="s">
        <v>444</v>
      </c>
      <c r="C87" t="s">
        <v>273</v>
      </c>
    </row>
    <row r="88" spans="1:6" x14ac:dyDescent="0.25">
      <c r="A88" t="s">
        <v>359</v>
      </c>
      <c r="B88" t="s">
        <v>340</v>
      </c>
      <c r="C88" t="s">
        <v>360</v>
      </c>
      <c r="D88" t="s">
        <v>361</v>
      </c>
      <c r="E88" t="s">
        <v>362</v>
      </c>
      <c r="F88" t="s">
        <v>363</v>
      </c>
    </row>
    <row r="89" spans="1:6" x14ac:dyDescent="0.25">
      <c r="A89" t="s">
        <v>364</v>
      </c>
      <c r="B89" t="s">
        <v>365</v>
      </c>
      <c r="C89" t="s">
        <v>366</v>
      </c>
      <c r="D89" t="s">
        <v>173</v>
      </c>
      <c r="E89" t="s">
        <v>367</v>
      </c>
    </row>
    <row r="90" spans="1:6" x14ac:dyDescent="0.25">
      <c r="A90" t="s">
        <v>275</v>
      </c>
      <c r="B90" t="s">
        <v>276</v>
      </c>
      <c r="C90" t="s">
        <v>277</v>
      </c>
      <c r="D90" t="s">
        <v>278</v>
      </c>
      <c r="E90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1"/>
  <sheetViews>
    <sheetView workbookViewId="0">
      <selection activeCell="G27" sqref="G27"/>
    </sheetView>
  </sheetViews>
  <sheetFormatPr defaultRowHeight="15" x14ac:dyDescent="0.25"/>
  <cols>
    <col min="1" max="1" width="18.5703125" bestFit="1" customWidth="1"/>
    <col min="2" max="2" width="18.140625" bestFit="1" customWidth="1"/>
  </cols>
  <sheetData>
    <row r="1" spans="1:2" x14ac:dyDescent="0.25">
      <c r="A1" s="8" t="s">
        <v>61</v>
      </c>
      <c r="B1" s="8" t="s">
        <v>62</v>
      </c>
    </row>
    <row r="2" spans="1:2" x14ac:dyDescent="0.25">
      <c r="A2" s="5" t="s">
        <v>66</v>
      </c>
      <c r="B2" s="5" t="s">
        <v>67</v>
      </c>
    </row>
    <row r="3" spans="1:2" x14ac:dyDescent="0.25">
      <c r="A3" t="s">
        <v>70</v>
      </c>
      <c r="B3" s="5" t="s">
        <v>69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  <row r="6" spans="1:2" x14ac:dyDescent="0.25">
      <c r="A6" t="s">
        <v>75</v>
      </c>
      <c r="B6" t="s">
        <v>76</v>
      </c>
    </row>
    <row r="7" spans="1:2" x14ac:dyDescent="0.25">
      <c r="A7" t="s">
        <v>77</v>
      </c>
      <c r="B7" t="s">
        <v>78</v>
      </c>
    </row>
    <row r="8" spans="1:2" x14ac:dyDescent="0.25">
      <c r="A8" t="s">
        <v>81</v>
      </c>
      <c r="B8" t="s">
        <v>79</v>
      </c>
    </row>
    <row r="9" spans="1:2" x14ac:dyDescent="0.25">
      <c r="A9" s="5" t="s">
        <v>82</v>
      </c>
      <c r="B9" s="5" t="s">
        <v>83</v>
      </c>
    </row>
    <row r="10" spans="1:2" x14ac:dyDescent="0.25">
      <c r="A10" t="s">
        <v>84</v>
      </c>
      <c r="B10" t="s">
        <v>80</v>
      </c>
    </row>
    <row r="11" spans="1:2" x14ac:dyDescent="0.25">
      <c r="A11" s="5" t="s">
        <v>85</v>
      </c>
      <c r="B11" s="5" t="s">
        <v>68</v>
      </c>
    </row>
    <row r="12" spans="1:2" x14ac:dyDescent="0.25">
      <c r="A12" s="5" t="s">
        <v>86</v>
      </c>
      <c r="B12" s="5" t="s">
        <v>87</v>
      </c>
    </row>
    <row r="13" spans="1:2" x14ac:dyDescent="0.25">
      <c r="A13" t="s">
        <v>107</v>
      </c>
      <c r="B13" t="s">
        <v>108</v>
      </c>
    </row>
    <row r="14" spans="1:2" x14ac:dyDescent="0.25">
      <c r="A14" t="s">
        <v>109</v>
      </c>
      <c r="B14" t="s">
        <v>110</v>
      </c>
    </row>
    <row r="15" spans="1:2" x14ac:dyDescent="0.25">
      <c r="A15" t="s">
        <v>111</v>
      </c>
      <c r="B15" t="s">
        <v>112</v>
      </c>
    </row>
    <row r="16" spans="1:2" x14ac:dyDescent="0.25">
      <c r="A16" t="s">
        <v>113</v>
      </c>
      <c r="B16" t="s">
        <v>114</v>
      </c>
    </row>
    <row r="17" spans="1:2" x14ac:dyDescent="0.25">
      <c r="A17" t="s">
        <v>105</v>
      </c>
      <c r="B17" t="s">
        <v>106</v>
      </c>
    </row>
    <row r="18" spans="1:2" x14ac:dyDescent="0.25">
      <c r="A18" t="s">
        <v>119</v>
      </c>
      <c r="B18" t="s">
        <v>120</v>
      </c>
    </row>
    <row r="19" spans="1:2" x14ac:dyDescent="0.25">
      <c r="A19" t="s">
        <v>121</v>
      </c>
      <c r="B19" t="s">
        <v>122</v>
      </c>
    </row>
    <row r="20" spans="1:2" x14ac:dyDescent="0.25">
      <c r="A20" t="s">
        <v>123</v>
      </c>
      <c r="B20" t="s">
        <v>124</v>
      </c>
    </row>
    <row r="21" spans="1:2" x14ac:dyDescent="0.25">
      <c r="A21" t="s">
        <v>163</v>
      </c>
      <c r="B21" t="s">
        <v>118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0"/>
  <sheetViews>
    <sheetView workbookViewId="0">
      <selection activeCell="B10" sqref="B10"/>
    </sheetView>
  </sheetViews>
  <sheetFormatPr defaultRowHeight="15" x14ac:dyDescent="0.25"/>
  <cols>
    <col min="1" max="1" width="20.42578125" bestFit="1" customWidth="1"/>
    <col min="2" max="2" width="42.42578125" customWidth="1"/>
    <col min="4" max="4" width="12.7109375" bestFit="1" customWidth="1"/>
  </cols>
  <sheetData>
    <row r="1" spans="1:7" s="5" customFormat="1" x14ac:dyDescent="0.25">
      <c r="A1" s="5" t="s">
        <v>176</v>
      </c>
      <c r="B1" s="5" t="s">
        <v>177</v>
      </c>
      <c r="C1" s="5" t="s">
        <v>178</v>
      </c>
      <c r="D1" s="5" t="s">
        <v>179</v>
      </c>
      <c r="E1" s="5" t="s">
        <v>180</v>
      </c>
    </row>
    <row r="2" spans="1:7" x14ac:dyDescent="0.25">
      <c r="A2" t="s">
        <v>368</v>
      </c>
      <c r="B2" t="s">
        <v>374</v>
      </c>
      <c r="C2" t="s">
        <v>166</v>
      </c>
      <c r="D2" s="10">
        <v>637.32000000000005</v>
      </c>
      <c r="E2">
        <v>5800</v>
      </c>
      <c r="F2">
        <v>1062.2</v>
      </c>
      <c r="G2">
        <v>0.6</v>
      </c>
    </row>
    <row r="3" spans="1:7" x14ac:dyDescent="0.25">
      <c r="A3" t="s">
        <v>369</v>
      </c>
      <c r="B3" t="s">
        <v>374</v>
      </c>
      <c r="C3" t="s">
        <v>164</v>
      </c>
      <c r="D3" s="10">
        <v>699.12</v>
      </c>
      <c r="E3">
        <v>5300</v>
      </c>
      <c r="F3">
        <v>1165.2</v>
      </c>
      <c r="G3">
        <v>0.6</v>
      </c>
    </row>
    <row r="4" spans="1:7" x14ac:dyDescent="0.25">
      <c r="A4" t="s">
        <v>271</v>
      </c>
      <c r="B4" t="s">
        <v>375</v>
      </c>
      <c r="C4" t="s">
        <v>164</v>
      </c>
      <c r="D4" s="10">
        <v>717.35416666699996</v>
      </c>
      <c r="E4">
        <v>6500</v>
      </c>
      <c r="F4">
        <v>1229.75</v>
      </c>
      <c r="G4">
        <v>0.58333333333299997</v>
      </c>
    </row>
    <row r="5" spans="1:7" x14ac:dyDescent="0.25">
      <c r="A5" t="s">
        <v>207</v>
      </c>
      <c r="B5" t="s">
        <v>375</v>
      </c>
      <c r="C5" t="s">
        <v>167</v>
      </c>
      <c r="D5" s="10">
        <v>593.9</v>
      </c>
      <c r="E5">
        <v>3700</v>
      </c>
      <c r="F5">
        <v>1484.75</v>
      </c>
      <c r="G5">
        <v>0.4</v>
      </c>
    </row>
    <row r="6" spans="1:7" x14ac:dyDescent="0.25">
      <c r="A6" t="s">
        <v>302</v>
      </c>
      <c r="B6" t="s">
        <v>376</v>
      </c>
      <c r="C6" t="s">
        <v>165</v>
      </c>
      <c r="D6" s="10">
        <v>793.3125</v>
      </c>
      <c r="E6">
        <v>7600</v>
      </c>
      <c r="F6">
        <v>1057.75</v>
      </c>
      <c r="G6">
        <v>0.75</v>
      </c>
    </row>
    <row r="7" spans="1:7" x14ac:dyDescent="0.25">
      <c r="A7" t="s">
        <v>377</v>
      </c>
      <c r="B7" t="s">
        <v>376</v>
      </c>
      <c r="C7" t="s">
        <v>166</v>
      </c>
      <c r="D7" s="10">
        <v>832.125</v>
      </c>
      <c r="E7">
        <v>6000</v>
      </c>
      <c r="F7">
        <v>1109.5</v>
      </c>
      <c r="G7">
        <v>0.75</v>
      </c>
    </row>
    <row r="8" spans="1:7" x14ac:dyDescent="0.25">
      <c r="A8" t="s">
        <v>282</v>
      </c>
      <c r="B8" t="s">
        <v>376</v>
      </c>
      <c r="C8" t="s">
        <v>167</v>
      </c>
      <c r="D8" s="10">
        <v>824.72500000000002</v>
      </c>
      <c r="E8">
        <v>7000</v>
      </c>
      <c r="F8">
        <v>1499.5</v>
      </c>
      <c r="G8">
        <v>0.55000000000000004</v>
      </c>
    </row>
    <row r="9" spans="1:7" x14ac:dyDescent="0.25">
      <c r="A9" t="s">
        <v>380</v>
      </c>
      <c r="B9" t="s">
        <v>381</v>
      </c>
      <c r="C9" t="s">
        <v>168</v>
      </c>
      <c r="D9" s="10">
        <v>-569.35913249999999</v>
      </c>
      <c r="E9">
        <v>8600</v>
      </c>
      <c r="F9">
        <v>1133.0530000000001</v>
      </c>
      <c r="G9">
        <v>-0.50249999999999995</v>
      </c>
    </row>
    <row r="10" spans="1:7" x14ac:dyDescent="0.25">
      <c r="A10" t="s">
        <v>382</v>
      </c>
      <c r="B10" t="s">
        <v>378</v>
      </c>
      <c r="C10" t="s">
        <v>165</v>
      </c>
      <c r="D10" s="10">
        <v>409.64</v>
      </c>
      <c r="E10">
        <v>3800</v>
      </c>
      <c r="F10">
        <v>877.8</v>
      </c>
      <c r="G10">
        <v>0.46666666666700002</v>
      </c>
    </row>
    <row r="11" spans="1:7" x14ac:dyDescent="0.25">
      <c r="D11" s="10">
        <f>SUM(D2:D10)</f>
        <v>4938.1375341670009</v>
      </c>
    </row>
    <row r="20" spans="3:3" x14ac:dyDescent="0.25">
      <c r="C20" s="5"/>
    </row>
  </sheetData>
  <sortState ref="B1:B702">
    <sortCondition ref="B1:B70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3"/>
  <sheetViews>
    <sheetView workbookViewId="0">
      <selection activeCell="A3" sqref="A3"/>
    </sheetView>
  </sheetViews>
  <sheetFormatPr defaultRowHeight="15" x14ac:dyDescent="0.25"/>
  <cols>
    <col min="1" max="1" width="71.28515625" style="5" bestFit="1" customWidth="1"/>
    <col min="2" max="2" width="17" bestFit="1" customWidth="1"/>
    <col min="3" max="3" width="7.140625" bestFit="1" customWidth="1"/>
    <col min="6" max="6" width="10.5703125" bestFit="1" customWidth="1"/>
  </cols>
  <sheetData>
    <row r="1" spans="1:4" x14ac:dyDescent="0.25">
      <c r="A1" s="5" t="s">
        <v>115</v>
      </c>
      <c r="B1" t="s">
        <v>117</v>
      </c>
      <c r="C1" t="s">
        <v>116</v>
      </c>
      <c r="D1" t="s">
        <v>127</v>
      </c>
    </row>
    <row r="2" spans="1:4" x14ac:dyDescent="0.25">
      <c r="A2" s="1" t="s">
        <v>384</v>
      </c>
      <c r="B2">
        <v>3403.3</v>
      </c>
      <c r="C2">
        <v>30</v>
      </c>
      <c r="D2">
        <v>2</v>
      </c>
    </row>
    <row r="3" spans="1:4" x14ac:dyDescent="0.25">
      <c r="A3" s="1" t="s">
        <v>385</v>
      </c>
      <c r="B3">
        <v>1913.05</v>
      </c>
      <c r="C3">
        <v>70</v>
      </c>
      <c r="D3">
        <v>1</v>
      </c>
    </row>
    <row r="4" spans="1:4" x14ac:dyDescent="0.25">
      <c r="A4" s="1" t="s">
        <v>386</v>
      </c>
      <c r="B4">
        <v>1943.25</v>
      </c>
      <c r="C4">
        <v>54</v>
      </c>
      <c r="D4">
        <v>1</v>
      </c>
    </row>
    <row r="5" spans="1:4" x14ac:dyDescent="0.25">
      <c r="A5" s="1" t="s">
        <v>386</v>
      </c>
      <c r="B5">
        <v>1733.4</v>
      </c>
      <c r="C5">
        <v>43</v>
      </c>
      <c r="D5">
        <v>1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</sheetData>
  <hyperlinks>
    <hyperlink ref="A2" r:id="rId1" display="https://www.fanduel.com/e/Game/11476?tableId=9922292&amp;fromLobby=true"/>
    <hyperlink ref="A4" r:id="rId2" display="https://www.fanduel.com/e/Game/11476?tableId=9922574&amp;fromLobby=true"/>
    <hyperlink ref="A5" r:id="rId3"/>
    <hyperlink ref="A3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3"/>
  <sheetViews>
    <sheetView workbookViewId="0">
      <selection activeCell="F14" sqref="F14"/>
    </sheetView>
  </sheetViews>
  <sheetFormatPr defaultRowHeight="15" x14ac:dyDescent="0.25"/>
  <cols>
    <col min="1" max="1" width="12.42578125" style="5" bestFit="1" customWidth="1"/>
    <col min="2" max="2" width="71.28515625" bestFit="1" customWidth="1"/>
    <col min="3" max="3" width="17" style="5" bestFit="1" customWidth="1"/>
    <col min="4" max="4" width="4.5703125" bestFit="1" customWidth="1"/>
    <col min="5" max="5" width="4.85546875" bestFit="1" customWidth="1"/>
    <col min="6" max="6" width="12.5703125" style="5" bestFit="1" customWidth="1"/>
    <col min="7" max="7" width="9.28515625" bestFit="1" customWidth="1"/>
    <col min="8" max="9" width="9.28515625" style="5" customWidth="1"/>
    <col min="10" max="10" width="23.28515625" bestFit="1" customWidth="1"/>
  </cols>
  <sheetData>
    <row r="1" spans="1:10" x14ac:dyDescent="0.25">
      <c r="A1" s="5" t="s">
        <v>174</v>
      </c>
      <c r="B1" t="s">
        <v>125</v>
      </c>
      <c r="C1" s="5" t="s">
        <v>117</v>
      </c>
      <c r="D1" t="s">
        <v>126</v>
      </c>
      <c r="E1" t="s">
        <v>127</v>
      </c>
      <c r="F1" s="5" t="s">
        <v>170</v>
      </c>
      <c r="G1" t="s">
        <v>128</v>
      </c>
      <c r="H1" s="5" t="s">
        <v>186</v>
      </c>
      <c r="I1" s="5" t="s">
        <v>185</v>
      </c>
      <c r="J1" t="s">
        <v>3</v>
      </c>
    </row>
    <row r="2" spans="1:10" x14ac:dyDescent="0.25">
      <c r="A2" s="9">
        <v>42015</v>
      </c>
      <c r="B2" s="1" t="s">
        <v>190</v>
      </c>
      <c r="C2" s="5">
        <v>723.2</v>
      </c>
      <c r="D2">
        <v>80</v>
      </c>
      <c r="E2">
        <v>1</v>
      </c>
      <c r="F2" s="5" t="s">
        <v>175</v>
      </c>
      <c r="G2">
        <v>1.8</v>
      </c>
      <c r="H2" s="5">
        <v>27</v>
      </c>
      <c r="I2" s="5">
        <f>H2/D2</f>
        <v>0.33750000000000002</v>
      </c>
      <c r="J2" t="s">
        <v>169</v>
      </c>
    </row>
    <row r="3" spans="1:10" x14ac:dyDescent="0.25">
      <c r="A3" s="9">
        <v>42015</v>
      </c>
      <c r="B3" s="1" t="s">
        <v>189</v>
      </c>
      <c r="C3" s="5">
        <v>1096.8</v>
      </c>
      <c r="D3">
        <v>40</v>
      </c>
      <c r="E3">
        <v>2</v>
      </c>
      <c r="F3" s="5" t="s">
        <v>175</v>
      </c>
      <c r="G3" s="5">
        <v>3.6</v>
      </c>
      <c r="H3" s="5">
        <v>15</v>
      </c>
      <c r="I3" s="5">
        <f t="shared" ref="I3:I9" si="0">H3/D3</f>
        <v>0.375</v>
      </c>
      <c r="J3" s="5" t="s">
        <v>169</v>
      </c>
    </row>
    <row r="4" spans="1:10" x14ac:dyDescent="0.25">
      <c r="A4" s="9">
        <v>42015</v>
      </c>
      <c r="B4" s="1" t="s">
        <v>188</v>
      </c>
      <c r="C4" s="5">
        <v>1716.5</v>
      </c>
      <c r="D4">
        <v>40</v>
      </c>
      <c r="E4">
        <v>5</v>
      </c>
      <c r="F4" s="5" t="s">
        <v>175</v>
      </c>
      <c r="G4" s="5">
        <v>9</v>
      </c>
      <c r="H4" s="5">
        <v>14</v>
      </c>
      <c r="I4" s="5">
        <f t="shared" si="0"/>
        <v>0.35</v>
      </c>
      <c r="J4" s="5" t="s">
        <v>169</v>
      </c>
    </row>
    <row r="5" spans="1:10" x14ac:dyDescent="0.25">
      <c r="A5" s="9">
        <v>42015</v>
      </c>
      <c r="B5" s="1" t="s">
        <v>187</v>
      </c>
      <c r="C5" s="5">
        <v>933.8</v>
      </c>
      <c r="D5">
        <v>80</v>
      </c>
      <c r="E5">
        <v>1</v>
      </c>
      <c r="F5" s="5" t="s">
        <v>175</v>
      </c>
      <c r="G5" s="5">
        <v>1.8</v>
      </c>
      <c r="H5" s="5">
        <v>24</v>
      </c>
      <c r="I5" s="5">
        <f t="shared" si="0"/>
        <v>0.3</v>
      </c>
      <c r="J5" s="5" t="s">
        <v>169</v>
      </c>
    </row>
    <row r="6" spans="1:10" x14ac:dyDescent="0.25">
      <c r="A6" s="9">
        <v>42020</v>
      </c>
      <c r="B6" s="1" t="s">
        <v>287</v>
      </c>
      <c r="C6" s="5">
        <v>657.45</v>
      </c>
      <c r="D6">
        <v>80</v>
      </c>
      <c r="E6">
        <v>1</v>
      </c>
      <c r="F6" s="5" t="s">
        <v>175</v>
      </c>
      <c r="G6" s="5">
        <v>1.8</v>
      </c>
      <c r="H6" s="5">
        <v>19</v>
      </c>
      <c r="I6" s="5">
        <f t="shared" si="0"/>
        <v>0.23749999999999999</v>
      </c>
      <c r="J6" s="5" t="s">
        <v>169</v>
      </c>
    </row>
    <row r="7" spans="1:10" x14ac:dyDescent="0.25">
      <c r="A7" s="9">
        <v>42020</v>
      </c>
      <c r="B7" s="1" t="s">
        <v>285</v>
      </c>
      <c r="C7" s="5">
        <v>538</v>
      </c>
      <c r="D7">
        <v>40</v>
      </c>
      <c r="E7">
        <v>5</v>
      </c>
      <c r="F7" s="5" t="s">
        <v>175</v>
      </c>
      <c r="G7">
        <v>9</v>
      </c>
      <c r="H7" s="5">
        <v>13</v>
      </c>
      <c r="I7" s="5">
        <f t="shared" si="0"/>
        <v>0.32500000000000001</v>
      </c>
      <c r="J7" s="5" t="s">
        <v>169</v>
      </c>
    </row>
    <row r="8" spans="1:10" x14ac:dyDescent="0.25">
      <c r="A8" s="9">
        <v>42020</v>
      </c>
      <c r="B8" s="1" t="s">
        <v>286</v>
      </c>
      <c r="C8" s="5">
        <v>699.95</v>
      </c>
      <c r="D8">
        <v>80</v>
      </c>
      <c r="E8">
        <v>1</v>
      </c>
      <c r="F8" s="5" t="s">
        <v>175</v>
      </c>
      <c r="G8">
        <v>1.8</v>
      </c>
      <c r="H8" s="5">
        <v>21</v>
      </c>
      <c r="I8" s="5">
        <f t="shared" si="0"/>
        <v>0.26250000000000001</v>
      </c>
      <c r="J8" s="5" t="s">
        <v>169</v>
      </c>
    </row>
    <row r="9" spans="1:10" x14ac:dyDescent="0.25">
      <c r="A9" s="9">
        <v>42021</v>
      </c>
      <c r="B9" s="1" t="s">
        <v>370</v>
      </c>
      <c r="C9" s="5">
        <v>2493.6999999999998</v>
      </c>
      <c r="D9">
        <v>40</v>
      </c>
      <c r="E9">
        <v>5</v>
      </c>
      <c r="F9" s="5" t="s">
        <v>175</v>
      </c>
      <c r="G9">
        <v>0</v>
      </c>
      <c r="H9" s="5">
        <v>27</v>
      </c>
      <c r="I9" s="5">
        <f t="shared" si="0"/>
        <v>0.67500000000000004</v>
      </c>
      <c r="J9" s="5" t="s">
        <v>169</v>
      </c>
    </row>
    <row r="10" spans="1:10" x14ac:dyDescent="0.25">
      <c r="A10" s="9">
        <v>42024</v>
      </c>
      <c r="B10" t="s">
        <v>383</v>
      </c>
      <c r="C10" s="5">
        <v>1750.3</v>
      </c>
      <c r="D10">
        <v>80</v>
      </c>
      <c r="E10">
        <v>1</v>
      </c>
      <c r="F10" s="5" t="s">
        <v>175</v>
      </c>
      <c r="J10" s="5" t="s">
        <v>169</v>
      </c>
    </row>
    <row r="11" spans="1:10" x14ac:dyDescent="0.25">
      <c r="A11" s="9">
        <v>42024</v>
      </c>
      <c r="B11" t="s">
        <v>384</v>
      </c>
      <c r="C11" s="5">
        <v>3036</v>
      </c>
      <c r="D11">
        <v>40</v>
      </c>
      <c r="E11">
        <v>2</v>
      </c>
      <c r="F11" s="5" t="s">
        <v>175</v>
      </c>
      <c r="J11" s="5" t="s">
        <v>169</v>
      </c>
    </row>
    <row r="12" spans="1:10" x14ac:dyDescent="0.25">
      <c r="A12" s="9">
        <v>42024</v>
      </c>
      <c r="B12" t="s">
        <v>385</v>
      </c>
      <c r="C12" s="5">
        <v>1702.55</v>
      </c>
      <c r="D12">
        <v>80</v>
      </c>
      <c r="E12">
        <v>1</v>
      </c>
      <c r="F12" s="5" t="s">
        <v>175</v>
      </c>
      <c r="J12" s="5" t="s">
        <v>169</v>
      </c>
    </row>
    <row r="13" spans="1:10" x14ac:dyDescent="0.25">
      <c r="A13" s="9">
        <v>42024</v>
      </c>
      <c r="B13" t="s">
        <v>386</v>
      </c>
      <c r="C13" s="5">
        <v>1733.4</v>
      </c>
      <c r="D13">
        <v>80</v>
      </c>
      <c r="E13">
        <v>1</v>
      </c>
      <c r="F13" s="5" t="s">
        <v>175</v>
      </c>
      <c r="J13" s="5" t="s">
        <v>169</v>
      </c>
    </row>
  </sheetData>
  <hyperlinks>
    <hyperlink ref="B5" r:id="rId1" display="https://www.fanduel.com/entry/DEEJTWTWY"/>
    <hyperlink ref="B4" r:id="rId2" display="https://www.fanduel.com/entry/CSYJRDAAZ"/>
    <hyperlink ref="B3" r:id="rId3" display="https://www.fanduel.com/entry/AEQJGHJDX"/>
    <hyperlink ref="B2" r:id="rId4" display="https://www.fanduel.com/entry/DCOQLQLKB"/>
    <hyperlink ref="B8" r:id="rId5" display="https://www.fanduel.com/entry/BFXNHPTME"/>
    <hyperlink ref="B7" r:id="rId6" display="https://www.fanduel.com/entry/BEVROMGZP"/>
    <hyperlink ref="B6" r:id="rId7" display="https://www.fanduel.com/entry/EUKTUOFAN"/>
    <hyperlink ref="B9" r:id="rId8" display="https://www.fanduel.com/entry/CPFDKFGQD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To Do</vt:lpstr>
      <vt:lpstr>Dashboard</vt:lpstr>
      <vt:lpstr>Parameters</vt:lpstr>
      <vt:lpstr>Team Map</vt:lpstr>
      <vt:lpstr>Player Mapping</vt:lpstr>
      <vt:lpstr>Player Map</vt:lpstr>
      <vt:lpstr>Roster</vt:lpstr>
      <vt:lpstr>Best Contests</vt:lpstr>
      <vt:lpstr>Performance Monitoring</vt:lpstr>
      <vt:lpstr>clEntryLimit</vt:lpstr>
      <vt:lpstr>cLineUpURL</vt:lpstr>
      <vt:lpstr>clLastGameDataID</vt:lpstr>
      <vt:lpstr>clLineupsCache</vt:lpstr>
      <vt:lpstr>clMaxAvgWins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2014-05-13T03:02:49Z</dcterms:created>
  <dcterms:modified xsi:type="dcterms:W3CDTF">2015-01-25T06:38:23Z</dcterms:modified>
</cp:coreProperties>
</file>