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320" windowHeight="9840" firstSheet="4" activeTab="10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DFNNBA">Parameters!$B$13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Date">Parameters!$B$12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RWMLB">Parameters!$B$15</definedName>
    <definedName name="clRWNBA">Parameters!$B$14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15" i="6" l="1"/>
  <c r="B13" i="6"/>
  <c r="D43" i="6"/>
  <c r="D44" i="6"/>
  <c r="D45" i="6"/>
  <c r="D46" i="6"/>
  <c r="D47" i="6"/>
  <c r="D48" i="6"/>
  <c r="D49" i="6"/>
  <c r="D50" i="6"/>
  <c r="D42" i="6"/>
  <c r="B8" i="6" l="1"/>
  <c r="B7" i="6" l="1"/>
</calcChain>
</file>

<file path=xl/sharedStrings.xml><?xml version="1.0" encoding="utf-8"?>
<sst xmlns="http://schemas.openxmlformats.org/spreadsheetml/2006/main" count="2069" uniqueCount="906">
  <si>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</si>
  <si>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</si>
  <si>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</si>
  <si>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</si>
  <si>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</si>
  <si>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</si>
  <si>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</si>
  <si>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</si>
  <si>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</si>
  <si>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</si>
  <si>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</si>
  <si>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</si>
  <si>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</si>
  <si>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</si>
  <si>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</si>
  <si>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</si>
  <si>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</si>
  <si>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</si>
  <si>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</si>
  <si>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</si>
  <si>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</si>
  <si>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</si>
  <si>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</si>
  <si>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</si>
  <si>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</si>
  <si>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</si>
  <si>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</si>
  <si>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</si>
  <si>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</si>
  <si>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</si>
  <si>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</si>
  <si>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</si>
  <si>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</si>
  <si>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</si>
  <si>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</si>
  <si>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</si>
  <si>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</si>
  <si>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</si>
  <si>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</si>
  <si>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</si>
  <si>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</si>
  <si>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</si>
  <si>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</si>
  <si>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</si>
  <si>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</si>
  <si>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</si>
  <si>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</si>
  <si>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</si>
  <si>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</si>
  <si>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</si>
  <si>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</si>
  <si>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</si>
  <si>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</si>
  <si>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</si>
  <si>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</si>
  <si>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</si>
  <si>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</si>
  <si>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</si>
  <si>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</si>
  <si>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</si>
  <si>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</si>
  <si>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</si>
  <si>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</si>
  <si>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</si>
  <si>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</si>
  <si>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</si>
  <si>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</si>
  <si>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</si>
  <si>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</si>
  <si>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</si>
  <si>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</si>
  <si>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</si>
  <si>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</si>
  <si>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</si>
  <si>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</si>
  <si>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</si>
  <si>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</si>
  <si>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</si>
  <si>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</si>
  <si>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</si>
  <si>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</si>
  <si>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</si>
  <si>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</si>
  <si>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</si>
  <si>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</si>
  <si>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</si>
  <si>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</si>
  <si>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</si>
  <si>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</si>
  <si>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</si>
  <si>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</si>
  <si>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</si>
  <si>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</si>
  <si>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</si>
  <si>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</si>
  <si>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</si>
  <si>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</si>
  <si>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</si>
  <si>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</si>
  <si>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</si>
  <si>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</si>
  <si>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</si>
  <si>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</si>
  <si>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</si>
  <si>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</si>
  <si>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</si>
  <si>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</si>
  <si>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</si>
  <si>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</si>
  <si>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</si>
  <si>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</si>
  <si>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</si>
  <si>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</si>
  <si>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</si>
  <si>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</si>
  <si>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</si>
  <si>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</si>
  <si>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</si>
  <si>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</si>
  <si>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</si>
  <si>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</si>
  <si>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</si>
  <si>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</si>
  <si>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</si>
  <si>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</si>
  <si>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</si>
  <si>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</si>
  <si>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</si>
  <si>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</si>
  <si>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</si>
  <si>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</si>
  <si>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</si>
  <si>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</si>
  <si>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</si>
  <si>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</si>
  <si>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</si>
  <si>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</si>
  <si>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</si>
  <si>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</si>
  <si>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</si>
  <si>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</si>
  <si>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</si>
  <si>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</si>
  <si>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</si>
  <si>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</si>
  <si>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</si>
  <si>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</si>
  <si>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</si>
  <si>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</si>
  <si>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</si>
  <si>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</si>
  <si>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</si>
  <si>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</si>
  <si>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</si>
  <si>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</si>
  <si>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</si>
  <si>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</si>
  <si>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</si>
  <si>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</si>
  <si>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</si>
  <si>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</si>
  <si>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</si>
  <si>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</si>
  <si>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</si>
  <si>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</si>
  <si>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</si>
  <si>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</si>
  <si>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</si>
  <si>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</si>
  <si>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</si>
  <si>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</si>
  <si>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</si>
  <si>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</si>
  <si>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</si>
  <si>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</si>
  <si>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</si>
  <si>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</si>
  <si>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</si>
  <si>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</si>
  <si>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</si>
  <si>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</si>
  <si>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</si>
  <si>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</si>
  <si>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</si>
  <si>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</si>
  <si>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</si>
  <si>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</si>
  <si>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</si>
  <si>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</si>
  <si>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</si>
  <si>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</si>
  <si>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</si>
  <si>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</si>
  <si>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</si>
  <si>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</si>
  <si>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</si>
  <si>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</si>
  <si>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</si>
  <si>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</si>
  <si>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</si>
  <si>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</si>
  <si>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</si>
  <si>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</si>
  <si>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</si>
  <si>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</si>
  <si>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</si>
  <si>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</si>
  <si>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</si>
  <si>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</si>
  <si>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</si>
  <si>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</si>
  <si>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</si>
  <si>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</si>
  <si>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</si>
  <si>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</si>
  <si>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</si>
  <si>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</si>
  <si>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</si>
  <si>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</si>
  <si>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</si>
  <si>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</si>
  <si>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</si>
  <si>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</si>
  <si>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</si>
  <si>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</si>
  <si>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</si>
  <si>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</si>
  <si>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</si>
  <si>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</si>
  <si>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</si>
  <si>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</si>
  <si>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</si>
  <si>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</si>
  <si>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</si>
  <si>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</si>
  <si>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</si>
  <si>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</si>
  <si>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</si>
  <si>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</si>
  <si>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</si>
  <si>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</si>
  <si>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</si>
  <si>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</si>
  <si>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</si>
  <si>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</si>
  <si>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</si>
  <si>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</si>
  <si>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</si>
  <si>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</si>
  <si>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</si>
  <si>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</si>
  <si>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</si>
  <si>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</si>
  <si>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</si>
  <si>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</si>
  <si>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</si>
  <si>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</si>
  <si>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</si>
  <si>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</si>
  <si>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</si>
  <si>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</si>
  <si>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</si>
  <si>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</si>
  <si>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</si>
  <si>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</si>
  <si>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</si>
  <si>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</si>
  <si>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</si>
  <si>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</si>
  <si>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</si>
  <si>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</si>
  <si>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</si>
  <si>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</si>
  <si>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</si>
  <si>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</si>
  <si>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</si>
  <si>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</si>
  <si>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</si>
  <si>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</si>
  <si>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</si>
  <si>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</si>
  <si>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</si>
  <si>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</si>
  <si>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</si>
  <si>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</si>
  <si>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</si>
  <si>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</si>
  <si>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</si>
  <si>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</si>
  <si>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</si>
  <si>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</si>
  <si>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</si>
  <si>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</si>
  <si>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</si>
  <si>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</si>
  <si>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</si>
  <si>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</si>
  <si>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</si>
  <si>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</si>
  <si>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</si>
  <si>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</si>
  <si>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</si>
  <si>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</si>
  <si>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</si>
  <si>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</si>
  <si>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</si>
  <si>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</si>
  <si>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</si>
  <si>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</si>
  <si>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</si>
  <si>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</si>
  <si>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</si>
  <si>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</si>
  <si>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</si>
  <si>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</si>
  <si>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</si>
  <si>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</si>
  <si>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</si>
  <si>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</si>
  <si>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</si>
  <si>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</si>
  <si>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</si>
  <si>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</si>
  <si>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</si>
  <si>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</si>
  <si>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</si>
  <si>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</si>
  <si>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</si>
  <si>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</si>
  <si>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</si>
  <si>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</si>
  <si>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</si>
  <si>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</si>
  <si>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</si>
  <si>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</si>
  <si>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</si>
  <si>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</si>
  <si>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</si>
  <si>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</si>
  <si>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</si>
  <si>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</si>
  <si>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</si>
  <si>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</si>
  <si>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</si>
  <si>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</si>
  <si>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</si>
  <si>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</si>
  <si>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</si>
  <si>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</si>
  <si>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</si>
  <si>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</si>
  <si>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</si>
  <si>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</si>
  <si>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</si>
  <si>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</si>
  <si>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</si>
  <si>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</si>
  <si>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</si>
  <si>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</si>
  <si>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</si>
  <si>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</si>
  <si>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</si>
  <si>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</si>
  <si>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</si>
  <si>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</si>
  <si>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</si>
  <si>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</si>
  <si>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</si>
  <si>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</si>
  <si>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</si>
  <si>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</si>
  <si>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</si>
  <si>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</si>
  <si>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</si>
  <si>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</si>
  <si>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</si>
  <si>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</si>
  <si>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</si>
  <si>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</si>
  <si>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</si>
  <si>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</si>
  <si>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</si>
  <si>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</si>
  <si>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</si>
  <si>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</si>
  <si>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</si>
  <si>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</si>
  <si>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</si>
  <si>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</si>
  <si>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</si>
  <si>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</si>
  <si>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</si>
  <si>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</si>
  <si>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</si>
  <si>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</si>
  <si>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</si>
  <si>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</si>
  <si>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</si>
  <si>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</si>
  <si>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</si>
  <si>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</si>
  <si>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</si>
  <si>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</si>
  <si>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</si>
  <si>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</si>
  <si>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</si>
  <si>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</si>
  <si>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</si>
  <si>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</si>
  <si>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</si>
  <si>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</si>
  <si>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</si>
  <si>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</si>
  <si>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</si>
  <si>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</si>
  <si>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</si>
  <si>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</si>
  <si>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</si>
  <si>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</si>
  <si>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</si>
  <si>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</si>
  <si>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</si>
  <si>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</si>
  <si>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</si>
  <si>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</si>
  <si>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</si>
  <si>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</si>
  <si>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</si>
  <si>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</si>
  <si>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</si>
  <si>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</si>
  <si>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</si>
  <si>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</si>
  <si>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</si>
  <si>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</si>
  <si>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</si>
  <si>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</si>
  <si>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</si>
  <si>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</si>
  <si>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</si>
  <si>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</si>
  <si>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</si>
  <si>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</si>
  <si>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</si>
  <si>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</si>
  <si>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</si>
  <si>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</si>
  <si>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</si>
  <si>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</si>
  <si>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</si>
  <si>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</si>
  <si>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</si>
  <si>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</si>
  <si>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</si>
  <si>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</si>
  <si>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</si>
  <si>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</si>
  <si>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</si>
  <si>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</si>
  <si>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</si>
  <si>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</si>
  <si>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</si>
  <si>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</si>
  <si>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</si>
  <si>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</si>
  <si>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</si>
  <si>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</si>
  <si>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</si>
  <si>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</si>
  <si>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</si>
  <si>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</si>
  <si>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</si>
  <si>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</si>
  <si>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</si>
  <si>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</si>
  <si>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</si>
  <si>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</si>
  <si>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</si>
  <si>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</si>
  <si>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</si>
  <si>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</si>
  <si>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</si>
  <si>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</si>
  <si>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</si>
  <si>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</si>
  <si>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</si>
  <si>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</si>
  <si>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</si>
  <si>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</si>
  <si>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</si>
  <si>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</si>
  <si>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</si>
  <si>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</si>
  <si>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</si>
  <si>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</si>
  <si>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</si>
  <si>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</si>
  <si>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</si>
  <si>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</si>
  <si>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</si>
  <si>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</si>
  <si>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</si>
  <si>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</si>
  <si>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</si>
  <si>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</si>
  <si>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</si>
  <si>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</si>
  <si>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</si>
  <si>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</si>
  <si>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</si>
  <si>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</si>
  <si>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</si>
  <si>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</si>
  <si>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</si>
  <si>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</si>
  <si>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</si>
  <si>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</si>
  <si>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</si>
  <si>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</si>
  <si>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</si>
  <si>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</si>
  <si>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</si>
  <si>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</si>
  <si>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</si>
  <si>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</si>
  <si>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</si>
  <si>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</si>
  <si>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</si>
  <si>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</si>
  <si>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</si>
  <si>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</si>
  <si>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</si>
  <si>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</si>
  <si>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</si>
  <si>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</si>
  <si>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</si>
  <si>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</si>
  <si>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</si>
  <si>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</si>
  <si>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</si>
  <si>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</si>
  <si>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</si>
  <si>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</si>
  <si>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</si>
  <si>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</si>
  <si>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</si>
  <si>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</si>
  <si>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</si>
  <si>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</si>
  <si>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</si>
  <si>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</si>
  <si>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</si>
  <si>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</si>
  <si>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</si>
  <si>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</si>
  <si>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</si>
  <si>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</si>
  <si>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</si>
  <si>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</si>
  <si>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</si>
  <si>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</si>
  <si>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</si>
  <si>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</si>
  <si>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</si>
  <si>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</si>
  <si>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</si>
  <si>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</si>
  <si>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</si>
  <si>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</si>
  <si>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</si>
  <si>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</si>
  <si>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</si>
  <si>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</si>
  <si>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</si>
  <si>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</si>
  <si>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</si>
  <si>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</si>
  <si>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</si>
  <si>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</si>
  <si>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</si>
  <si>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</si>
  <si>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</si>
  <si>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</si>
  <si>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</si>
  <si>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</si>
  <si>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</si>
  <si>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</si>
  <si>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</si>
  <si>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</si>
  <si>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</si>
  <si>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</si>
  <si>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</si>
  <si>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</si>
  <si>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</si>
  <si>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</si>
  <si>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</si>
  <si>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</si>
  <si>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</si>
  <si>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</si>
  <si>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</si>
  <si>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</si>
  <si>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</si>
  <si>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</si>
  <si>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</si>
  <si>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</si>
  <si>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</si>
  <si>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</si>
  <si>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</si>
  <si>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</si>
  <si>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</si>
  <si>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</si>
  <si>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</si>
  <si>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</si>
  <si>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</si>
  <si>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</si>
  <si>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</si>
  <si>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</si>
  <si>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</si>
  <si>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</si>
  <si>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</si>
  <si>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</si>
  <si>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</si>
  <si>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</si>
  <si>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</si>
  <si>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</si>
  <si>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</si>
  <si>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</si>
  <si>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</si>
  <si>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</si>
  <si>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</si>
  <si>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</si>
  <si>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</si>
  <si>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</si>
  <si>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</si>
  <si>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</si>
  <si>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</si>
  <si>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</si>
  <si>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</si>
  <si>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</si>
  <si>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</si>
  <si>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</si>
  <si>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</si>
  <si>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</si>
  <si>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</si>
  <si>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</si>
  <si>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</si>
  <si>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</si>
  <si>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</si>
  <si>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</si>
  <si>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</si>
  <si>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</si>
  <si>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</si>
  <si>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</si>
  <si>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</si>
  <si>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</si>
  <si>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</si>
  <si>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</si>
  <si>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</si>
  <si>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</si>
  <si>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</si>
  <si>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</si>
  <si>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</si>
  <si>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</si>
  <si>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</si>
  <si>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</si>
  <si>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</si>
  <si>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</si>
  <si>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</si>
  <si>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</si>
  <si>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</si>
  <si>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</si>
  <si>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</si>
  <si>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</si>
  <si>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</si>
  <si>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</si>
  <si>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</si>
  <si>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</si>
  <si>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</si>
  <si>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</si>
  <si>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</si>
  <si>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</si>
  <si>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</si>
  <si>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</si>
  <si>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</si>
  <si>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</si>
  <si>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</si>
  <si>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</si>
  <si>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</si>
  <si>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</si>
  <si>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</si>
  <si>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</si>
  <si>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</si>
  <si>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</si>
  <si>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</si>
  <si>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</si>
  <si>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</si>
  <si>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</si>
  <si>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</si>
  <si>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</si>
  <si>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</si>
  <si>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</si>
  <si>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</si>
  <si>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</si>
  <si>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</si>
  <si>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</si>
  <si>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</si>
  <si>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</si>
  <si>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</si>
  <si>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</si>
  <si>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</si>
  <si>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</si>
  <si>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</si>
  <si>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</si>
  <si>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</si>
  <si>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</si>
  <si>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</si>
  <si>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</si>
  <si>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</si>
  <si>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</si>
  <si>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</si>
  <si>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</si>
  <si>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</si>
  <si>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</si>
  <si>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</si>
  <si>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</si>
  <si>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</si>
  <si>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</si>
  <si>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</si>
  <si>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</si>
  <si>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</si>
  <si>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</si>
  <si>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</si>
  <si>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</si>
  <si>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</si>
  <si>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</si>
  <si>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</si>
  <si>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</si>
  <si>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</si>
  <si>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</si>
  <si>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</si>
  <si>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</si>
  <si>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</si>
  <si>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</si>
  <si>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</si>
  <si>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</si>
  <si>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</si>
  <si>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</si>
  <si>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</si>
  <si>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</si>
  <si>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</si>
  <si>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</si>
  <si>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</si>
  <si>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</si>
  <si>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</si>
  <si>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</si>
  <si>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</si>
  <si>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</si>
  <si>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</si>
  <si>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</si>
  <si>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</si>
  <si>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</si>
  <si>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</si>
  <si>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</si>
  <si>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</si>
  <si>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</si>
  <si>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</si>
  <si>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</si>
  <si>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</si>
  <si>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</si>
  <si>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</si>
  <si>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</si>
  <si>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</si>
  <si>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</si>
  <si>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</si>
  <si>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</si>
  <si>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</si>
  <si>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</si>
  <si>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</si>
  <si>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</si>
  <si>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</si>
  <si>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</si>
  <si>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</si>
  <si>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</si>
  <si>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</si>
  <si>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</si>
  <si>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</si>
  <si>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</si>
  <si>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</si>
  <si>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</si>
  <si>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</si>
  <si>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</si>
  <si>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</si>
  <si>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</si>
  <si>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</si>
  <si>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</si>
  <si>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Philadelphia</t>
  </si>
  <si>
    <t>Montreal</t>
  </si>
  <si>
    <t>Florida</t>
  </si>
  <si>
    <t>St. Louis</t>
  </si>
  <si>
    <t>Chicago</t>
  </si>
  <si>
    <t>Carolina</t>
  </si>
  <si>
    <t>Vancouver</t>
  </si>
  <si>
    <t>Winnipeg</t>
  </si>
  <si>
    <t>Buffalo</t>
  </si>
  <si>
    <t>NY Islanders</t>
  </si>
  <si>
    <t>Washington</t>
  </si>
  <si>
    <t>Ottawa</t>
  </si>
  <si>
    <t>Tampa Bay</t>
  </si>
  <si>
    <t>San Jose</t>
  </si>
  <si>
    <t>Arizona</t>
  </si>
  <si>
    <t>Colorado</t>
  </si>
  <si>
    <t>Los Angeles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</si>
  <si>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</si>
  <si>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</si>
  <si>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</si>
  <si>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</si>
  <si>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</si>
  <si>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</si>
  <si>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</si>
  <si>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</si>
  <si>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</si>
  <si>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</si>
  <si>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</si>
  <si>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</si>
  <si>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</si>
  <si>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</si>
  <si>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</si>
  <si>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</si>
  <si>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</si>
  <si>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</si>
  <si>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</si>
  <si>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</si>
  <si>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</si>
  <si>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</si>
  <si>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</si>
  <si>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</si>
  <si>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</si>
  <si>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</si>
  <si>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</si>
  <si>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</si>
  <si>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</si>
  <si>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</si>
  <si>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</si>
  <si>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</si>
  <si>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</si>
  <si>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</si>
  <si>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</si>
  <si>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</si>
  <si>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</si>
  <si>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Outs</t>
  </si>
  <si>
    <t>Inning</t>
  </si>
  <si>
    <t>Event Description</t>
  </si>
  <si>
    <t>Backtest Historizing</t>
  </si>
  <si>
    <t>Dailyfantasynerd NBA</t>
  </si>
  <si>
    <t>Rotowire NBA</t>
  </si>
  <si>
    <t>Rotowire MLB</t>
  </si>
  <si>
    <t>BBSim.py (1)</t>
  </si>
  <si>
    <t>C:\Users\Ian Whitestone\Documents\Python Projects\Fanduel-master\fanduel\modules\BBSim.py</t>
  </si>
  <si>
    <t>script_name_6</t>
  </si>
  <si>
    <t>script_path_6</t>
  </si>
  <si>
    <t>backtest.py</t>
  </si>
  <si>
    <t>C:\Users\Ian Whitestone\Documents\Python Projects\Fanduel-master\fanduel\modules\backtest.py</t>
  </si>
  <si>
    <t>script_name_7</t>
  </si>
  <si>
    <t>script_path_7</t>
  </si>
  <si>
    <t>main.py (1)</t>
  </si>
  <si>
    <t>C:\Users\Ian Whitestone\Documents\Python Projects\Fanduel-master\fanduel\modules\main.py</t>
  </si>
  <si>
    <t>script_name_8</t>
  </si>
  <si>
    <t>script_path_8</t>
  </si>
  <si>
    <t>In play, out(s)</t>
  </si>
  <si>
    <t>Mike Trout</t>
  </si>
  <si>
    <t>xmlstats_test_suite.py</t>
  </si>
  <si>
    <t>C:\Users\Ian Whitestone\Documents\Python Projects\xmlstats_test_suite.py</t>
  </si>
  <si>
    <t>script_name_9</t>
  </si>
  <si>
    <t>script_path_9</t>
  </si>
  <si>
    <t>{"events_date":"2013-04-14T00:00:00-04:00","event":[{"event_id":"20130414-chicago-bulls-at-miami-heat","event_status":"completed","sport":"NBA","start_date_time":"2013-04-14T13:00:00-04:00","season_type":"regular","away_team":{"team_id":"chicago-bulls","abbreviation":"CHI","active":true,"first_name":"Chicago","last_name":"Bulls","conference":"East","division":"Central","site_name":"United Center","city":"Chicago","state":"Illinois","full_name":"Chicago Bulls"},"home_team":{"team_id":"miami-heat","abbreviation":"MIA","active":true,"first_name":"Miami","last_name":"Heat","conference":"East","division":"Southeast","site_name":"AmericanAirlines Arena","city":"Miami","state":"Florida","full_name":"Miami Heat"},"site":{"capacity":19600,"surface":"Hardwood","name":"AmericanAirlines Arena","city":"Miami","state":"Florida"},"away_period_scores":[22,32,23,16],"home_period_scores":[30,26,30,19],"away_points_scored":93,"home_points_scored":105},{"event_id":"20130414-cleveland-cavaliers-at-philadelphia-76ers","event_status":"completed","sport":"NBA","start_date_time":"2013-04-14T15:30:00-04:00","season_type":"regular","away_team":{"team_id":"cleveland-cavaliers","abbreviation":"CLE","active":true,"first_name":"Cleveland","last_name":"Cavaliers","conference":"East","division":"Central","site_name":"Quicken Loans Arena","city":"Cleveland","state":"Ohio","full_name":"Cleveland Cavaliers"},"home_team":{"team_id":"philadelphia-76ers","abbreviation":"PHI","active":true,"first_name":"Philadelphia","last_name":"76ers","conference":"East","division":"Atlantic","site_name":"Wachovia Center","city":"Philadelphia","state":"Pennsylvania","full_name":"Philadelphia 76ers"},"site":{"capacity":20318,"surface":null,"name":"Wells Fargo Center","city":"Philadelphia","state":"Pennsylvania"},"away_period_scores":[19,15,17,26],"home_period_scores":[32,21,21,17],"away_points_scored":77,"home_points_scored":91},{"event_id":"20130414-indiana-pacers-at-new-york-knicks","event_status":"completed","sport":"NBA","start_date_time":"2013-04-14T15:30:00-04:00","season_type":"regular","away_team":{"team_id":"indiana-pacers","abbreviation":"IND","active":true,"first_name":"Indiana","last_name":"Pacers","conference":"East","division":"Central","site_name":"Bankers Life Fieldhouse","city":"Indianapolis","state":"Indiana","full_name":"Indiana Pacers"},"home_team":{"team_id":"new-york-knicks","abbreviation":"NY","active":true,"first_name":"New York","last_name":"Knicks","conference":"East","division":"Atlantic","site_name":"Madison Square Garden","city":"New York","state":"New York","full_name":"New York Knicks"},"site":{"capacity":19673,"surface":"Hardwood","name":"Madison Square Garden","city":"New York","state":"New York"},"away_period_scores":[15,25,20,20],"home_period_scores":[23,24,22,21],"away_points_scored":80,"home_points_scored":90},{"event_id":"20130414-brooklyn-nets-at-toronto-raptors","event_status":"completed","sport":"NBA","start_date_time":"2013-04-14T15:30:00-04:00","season_type":"regular","away_team":{"team_id":"brooklyn-nets","abbreviation":"BKN","active":true,"first_name":"Brooklyn","last_name":"Nets","conference":"East","division":"Atlantic","site_name":"Barclays Center","city":"Brooklyn","state":"New York","full_name":"Brooklyn Nets"},"home_team":{"team_id":"toronto-raptors","abbreviation":"TOR","active":true,"first_name":"Toronto","last_name":"Raptors","conference":"East","division":"Atlantic","site_name":"Air Canada Centre","city":"Toronto","state":"Ontario","full_name":"Toronto Raptors"},"site":{"capacity":19800,"surface":"Hardwood","name":"Air Canada Centre","city":"Toronto","state":"Ontario"},"away_period_scores":[20,12,27,28],"home_period_scores":[24,27,19,23],"away_points_scored":87,"home_points_scored":93},{"event_id":"20130414-portland-trail-blazers-at-denver-nuggets","event_status":"completed","sport":"NBA","start_date_time":"2013-04-14T17:00:00-04:00","season_type":"regular","away_team":{"team_id":"portland-trail-blazers","abbreviation":"POR","active":true,"first_name":"Portland","last_name":"Trail Blazers","conference":"West","division":"Northwest","site_name":"Moda Center","city":"Portland","state":"Oregon","full_name":"Portland Trail Blazers"},"home_team":{"team_id":"denver-nuggets","abbreviation":"DEN","active":true,"first_name":"Denver","last_name":"Nuggets","conference":"West","division":"Northwest","site_name":"Pepsi Center","city":"Denver","state":"Colorado","full_name":"Denver Nuggets"},"site":{"capacity":19099,"surface":"Hardwood","name":"Pepsi Center","city":"Denver","state":"Colorado"},"away_period_scores":[21,29,28,31],"home_period_scores":[37,30,22,29],"away_points_scored":109,"home_points_scored":118},{"event_id":"20130414-dallas-mavericks-at-new-orleans-hornets","event_status":"completed","sport":"NBA","start_date_time":"2013-04-14T18:00:00-04:00","season_type":"regular","away_team":{"team_id":"dallas-mavericks","abbreviation":"DAL","active":true,"first_name":"Dallas","last_name":"Mavericks","conference":"West","division":"Southwest","site_name":"American Airlines Center","city":"Dallas","state":"Texas","full_name":"Dallas Mavericks"},"home_team":{"team_id":"new-orleans-hornets","abbreviation":"NO","active":false,"first_name":"New Orleans","last_name":"Hornets","conference":"West","division":"Southwest","site_name":"New Orleans Arena","city":"New Orleans","state":"Louisiana","full_name":"New Orleans Hornets"},"site":{"capacity":17188,"surface":"Hardwood","name":"New Orleans Arena","city":"New Orleans","state":"Louisiana"},"away_period_scores":[33,29,19,26],"home_period_scores":[19,21,27,22],"away_points_scored":107,"home_points_scored":89},{"event_id":"20130414-sacramento-kings-at-houston-rockets","event_status":"completed","sport":"NBA","start_date_time":"2013-04-14T19:00:00-04:00","season_type":"regular","away_team":{"team_id":"sacramento-kings","abbreviation":"SAC","active":true,"first_name":"Sacramento","last_name":"Kings","conference":"West","division":"Pacific","site_name":"Sleep Train Arena","city":"Sacramento","state":"California","full_name":"Sacramento Kings"},"home_team":{"team_id":"houston-rockets","abbreviation":"HOU","active":true,"first_name":"Houston","last_name":"Rockets","conference":"West","division":"Southwest","site_name":"Toyota Center","city":"Houston","state":"Texas","full_name":"Houston Rockets"},"site":{"capacity":18300,"surface":"Hardwood","name":"Toyota Center","city":"Houston","state":"Texas"},"away_period_scores":[24,20,32,24],"home_period_scores":[33,29,32,27],"away_points_scored":100,"home_points_scored":121},{"event_id":"20130414-san-antonio-spurs-at-los-angeles-lakers","event_status":"completed","sport":"NBA","start_date_time":"2013-04-14T21:30:00-04:00","season_type":"regular","away_team":{"team_id":"san-antonio-spurs","abbreviation":"SA","active":true,"first_name":"San Antonio","last_name":"Spurs","conference":"West","division":"Southwest","site_name":"AT&amp;T Center","city":"San Antonio","state":"Texas","full_name":"San Antonio Spurs"},"home_team":{"team_id":"los-angeles-lakers","abbreviation":"LAL","active":true,"first_name":"Los Angeles","last_name":"Lakers","conference":"West","division":"Pacific","site_name":"Staples Center","city":"Los Angeles","state":"California","full_name":"Los Angeles Lakers"},"site":{"capacity":18997,"surface":"Hardwood","name":"Staples Center","city":"Los Angeles","state":"California"},"away_period_scores":[23,20,18,25],"home_period_scores":[22,21,18,30],"away_points_scored":86,"home_points_scored":91}]}</t>
  </si>
  <si>
    <t>https://www.fanduel.com/e/Game/12077?tableId=11850548&amp;fromLobby=true</t>
  </si>
  <si>
    <t>George Hill</t>
  </si>
  <si>
    <t>Marcus Smart</t>
  </si>
  <si>
    <t>DeMar DeRozan</t>
  </si>
  <si>
    <t>Eric Bledsoe</t>
  </si>
  <si>
    <t>C.J. Miles</t>
  </si>
  <si>
    <t>Gerald Green</t>
  </si>
  <si>
    <t>Blake Griffin</t>
  </si>
  <si>
    <t>Tyler Hansbrough</t>
  </si>
  <si>
    <t>DeAndre Jordan</t>
  </si>
  <si>
    <t>Iwakuma</t>
  </si>
  <si>
    <t>Grandal</t>
  </si>
  <si>
    <t>Belt</t>
  </si>
  <si>
    <t>Weeks</t>
  </si>
  <si>
    <t>Solarte</t>
  </si>
  <si>
    <t>Tulowitzki</t>
  </si>
  <si>
    <t>Gonzalez</t>
  </si>
  <si>
    <t>Crawford</t>
  </si>
  <si>
    <t>Myers</t>
  </si>
  <si>
    <t>Hisashi</t>
  </si>
  <si>
    <t>Yasmani</t>
  </si>
  <si>
    <t>Brandon</t>
  </si>
  <si>
    <t>Rickie</t>
  </si>
  <si>
    <t>Yangervis</t>
  </si>
  <si>
    <t>Troy</t>
  </si>
  <si>
    <t>Carlos</t>
  </si>
  <si>
    <t>Carl</t>
  </si>
  <si>
    <t>Wil</t>
  </si>
  <si>
    <t>Paste NBA Rotowire Here</t>
  </si>
  <si>
    <t>Paste MLB Rotowire Here</t>
  </si>
  <si>
    <t>Paste Dailyfantasy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</si>
</sst>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/mm/yyyy;@"/>
    <numFmt numFmtId="165" formatCode="yyyy\-mm\-dd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  <xf numFmtId="0" fontId="10" fillId="0" borderId="0" xfId="0" applyFont="1" applyAlignment="1"/>
    <xf numFmtId="165" fontId="10" fillId="0" borderId="0" xfId="0" applyNumberFormat="1" applyFont="1" applyAlignment="1"/>
    <xf numFmtId="6" fontId="0" fillId="0" borderId="0" xfId="0" applyNumberFormat="1"/>
    <xf numFmtId="10" fontId="0" fillId="0" borderId="0" xfId="0" applyNumberForma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60288"/>
        <c:axId val="135661824"/>
      </c:barChart>
      <c:catAx>
        <c:axId val="1356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61824"/>
        <c:crosses val="autoZero"/>
        <c:auto val="1"/>
        <c:lblAlgn val="ctr"/>
        <c:lblOffset val="100"/>
        <c:noMultiLvlLbl val="0"/>
      </c:catAx>
      <c:valAx>
        <c:axId val="1356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1920"/>
        <c:axId val="135683456"/>
      </c:areaChart>
      <c:catAx>
        <c:axId val="1356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83456"/>
        <c:crosses val="autoZero"/>
        <c:auto val="1"/>
        <c:lblAlgn val="ctr"/>
        <c:lblOffset val="100"/>
        <c:noMultiLvlLbl val="0"/>
      </c:catAx>
      <c:valAx>
        <c:axId val="135683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68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/>
  </sheetViews>
  <sheetFormatPr defaultRowHeight="15" x14ac:dyDescent="0.25"/>
  <sheetData>
    <row r="1" spans="1:2" x14ac:dyDescent="0.25">
      <c r="A1">
        <v>22</v>
      </c>
    </row>
    <row r="3" spans="1:2" x14ac:dyDescent="0.25">
      <c r="A3" t="s">
        <v>0</v>
      </c>
      <c r="B3">
        <v>10</v>
      </c>
    </row>
    <row r="4" spans="1:2" x14ac:dyDescent="0.25">
      <c r="A4" t="s">
        <v>1</v>
      </c>
      <c r="B4" t="s">
        <v>870</v>
      </c>
    </row>
    <row r="5" spans="1:2" x14ac:dyDescent="0.25">
      <c r="A5" t="s">
        <v>2</v>
      </c>
      <c r="B5" t="s">
        <v>871</v>
      </c>
    </row>
    <row r="6" spans="1:2" x14ac:dyDescent="0.25">
      <c r="A6" t="s">
        <v>5</v>
      </c>
      <c r="B6" t="s">
        <v>864</v>
      </c>
    </row>
    <row r="7" spans="1:2" x14ac:dyDescent="0.25">
      <c r="A7" t="s">
        <v>6</v>
      </c>
      <c r="B7" t="s">
        <v>865</v>
      </c>
    </row>
    <row r="8" spans="1:2" x14ac:dyDescent="0.25">
      <c r="A8" t="s">
        <v>7</v>
      </c>
      <c r="B8" t="s">
        <v>860</v>
      </c>
    </row>
    <row r="9" spans="1:2" x14ac:dyDescent="0.25">
      <c r="A9" t="s">
        <v>8</v>
      </c>
      <c r="B9" t="s">
        <v>861</v>
      </c>
    </row>
    <row r="10" spans="1:2" x14ac:dyDescent="0.25">
      <c r="A10" t="s">
        <v>9</v>
      </c>
      <c r="B10" t="s">
        <v>856</v>
      </c>
    </row>
    <row r="11" spans="1:2" x14ac:dyDescent="0.25">
      <c r="A11" t="s">
        <v>10</v>
      </c>
      <c r="B11" t="s">
        <v>857</v>
      </c>
    </row>
    <row r="12" spans="1:2" x14ac:dyDescent="0.25">
      <c r="A12" t="s">
        <v>12</v>
      </c>
      <c r="B12" t="s">
        <v>836</v>
      </c>
    </row>
    <row r="13" spans="1:2" x14ac:dyDescent="0.25">
      <c r="A13" t="s">
        <v>13</v>
      </c>
      <c r="B13" t="s">
        <v>837</v>
      </c>
    </row>
    <row r="14" spans="1:2" x14ac:dyDescent="0.25">
      <c r="A14" t="s">
        <v>838</v>
      </c>
      <c r="B14" t="s">
        <v>781</v>
      </c>
    </row>
    <row r="15" spans="1:2" x14ac:dyDescent="0.25">
      <c r="A15" t="s">
        <v>839</v>
      </c>
      <c r="B15" t="s">
        <v>782</v>
      </c>
    </row>
    <row r="16" spans="1:2" x14ac:dyDescent="0.25">
      <c r="A16" t="s">
        <v>858</v>
      </c>
      <c r="B16" t="s">
        <v>455</v>
      </c>
    </row>
    <row r="17" spans="1:2" x14ac:dyDescent="0.25">
      <c r="A17" t="s">
        <v>859</v>
      </c>
      <c r="B17" t="s">
        <v>456</v>
      </c>
    </row>
    <row r="18" spans="1:2" x14ac:dyDescent="0.25">
      <c r="A18" t="s">
        <v>862</v>
      </c>
      <c r="B18" t="s">
        <v>226</v>
      </c>
    </row>
    <row r="19" spans="1:2" x14ac:dyDescent="0.25">
      <c r="A19" t="s">
        <v>863</v>
      </c>
      <c r="B19" t="s">
        <v>227</v>
      </c>
    </row>
    <row r="20" spans="1:2" x14ac:dyDescent="0.25">
      <c r="A20" t="s">
        <v>866</v>
      </c>
      <c r="B20" t="s">
        <v>211</v>
      </c>
    </row>
    <row r="21" spans="1:2" x14ac:dyDescent="0.25">
      <c r="A21" t="s">
        <v>867</v>
      </c>
      <c r="B21" t="s">
        <v>212</v>
      </c>
    </row>
    <row r="22" spans="1:2" x14ac:dyDescent="0.25">
      <c r="A22" t="s">
        <v>872</v>
      </c>
      <c r="B22" t="s">
        <v>11</v>
      </c>
    </row>
    <row r="23" spans="1:2" x14ac:dyDescent="0.25">
      <c r="A23" t="s">
        <v>873</v>
      </c>
      <c r="B23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tabSelected="1" zoomScale="115" zoomScaleNormal="115" workbookViewId="0"/>
  </sheetViews>
  <sheetFormatPr defaultRowHeight="15" x14ac:dyDescent="0.25"/>
  <cols>
    <col min="1" max="1" width="111.7109375" customWidth="1"/>
    <col min="2" max="2" width="6" bestFit="1" customWidth="1"/>
  </cols>
  <sheetData>
    <row r="1" spans="1:1" ht="240.75" customHeight="1" x14ac:dyDescent="0.25">
      <c r="A1" s="2" t="s">
        <v>874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E2:H13"/>
  <sheetViews>
    <sheetView workbookViewId="0">
      <selection activeCell="H14" sqref="H14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840</v>
      </c>
      <c r="F2">
        <v>0</v>
      </c>
      <c r="G2" t="s">
        <v>841</v>
      </c>
      <c r="H2">
        <v>0</v>
      </c>
    </row>
    <row r="4" spans="5:8" s="5" customFormat="1" x14ac:dyDescent="0.25">
      <c r="E4" s="5" t="s">
        <v>850</v>
      </c>
    </row>
    <row r="5" spans="5:8" s="5" customFormat="1" x14ac:dyDescent="0.25">
      <c r="E5" s="5" t="s">
        <v>846</v>
      </c>
      <c r="F5" s="5" t="s">
        <v>868</v>
      </c>
    </row>
    <row r="6" spans="5:8" x14ac:dyDescent="0.25">
      <c r="E6" t="s">
        <v>843</v>
      </c>
      <c r="F6">
        <v>572020</v>
      </c>
    </row>
    <row r="7" spans="5:8" x14ac:dyDescent="0.25">
      <c r="E7" t="s">
        <v>844</v>
      </c>
      <c r="F7">
        <v>594777</v>
      </c>
    </row>
    <row r="8" spans="5:8" x14ac:dyDescent="0.25">
      <c r="E8" t="s">
        <v>842</v>
      </c>
    </row>
    <row r="9" spans="5:8" x14ac:dyDescent="0.25">
      <c r="E9" t="s">
        <v>847</v>
      </c>
    </row>
    <row r="10" spans="5:8" x14ac:dyDescent="0.25">
      <c r="E10" t="s">
        <v>848</v>
      </c>
    </row>
    <row r="11" spans="5:8" x14ac:dyDescent="0.25">
      <c r="E11" t="s">
        <v>845</v>
      </c>
      <c r="F11" s="5"/>
    </row>
    <row r="12" spans="5:8" x14ac:dyDescent="0.25">
      <c r="E12" t="s">
        <v>851</v>
      </c>
      <c r="F12" s="5"/>
    </row>
    <row r="13" spans="5:8" x14ac:dyDescent="0.25">
      <c r="E13" t="s">
        <v>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0"/>
  <sheetViews>
    <sheetView topLeftCell="A10" workbookViewId="0">
      <selection activeCell="B13" sqref="B13"/>
    </sheetView>
  </sheetViews>
  <sheetFormatPr defaultRowHeight="15" x14ac:dyDescent="0.25"/>
  <cols>
    <col min="1" max="1" width="31.140625" bestFit="1" customWidth="1"/>
    <col min="2" max="2" width="33.85546875" bestFit="1" customWidth="1"/>
    <col min="6" max="6" width="17.71093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 t="s">
        <v>875</v>
      </c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814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A12" s="18" t="s">
        <v>852</v>
      </c>
      <c r="B12" s="19">
        <v>42108</v>
      </c>
    </row>
    <row r="13" spans="1:3" x14ac:dyDescent="0.25">
      <c r="A13" s="5" t="s">
        <v>853</v>
      </c>
      <c r="B13" s="5" t="str">
        <f>CONCATENATE(A20,", ",A21,", ",A22,", ",A23,", ",A25,", ",A26,", ",A27,", ",A28)</f>
        <v>George Hill, Marcus Smart, DeMar DeRozan, Eric Bledsoe, Gerald Green, Blake Griffin, Tyler Hansbrough, DeAndre Jordan</v>
      </c>
    </row>
    <row r="14" spans="1:3" x14ac:dyDescent="0.25">
      <c r="A14" s="5" t="s">
        <v>854</v>
      </c>
      <c r="B14" s="5"/>
    </row>
    <row r="15" spans="1:3" x14ac:dyDescent="0.25">
      <c r="A15" s="5" t="s">
        <v>855</v>
      </c>
      <c r="B15" s="5" t="str">
        <f>CONCATENATE(D42,", ",D43,", ",D44,", ",D45,", ",D46,", ",D47,", ",D48,", ",D49,", ",D50)</f>
        <v>Hisashi Iwakuma, Yasmani Grandal, Brandon Belt, Rickie Weeks, Yangervis Solarte, Troy Tulowitzki, Carlos Gonzalez, Carl Crawford, Wil Myers</v>
      </c>
    </row>
    <row r="16" spans="1:3" x14ac:dyDescent="0.25">
      <c r="B16" s="5"/>
    </row>
    <row r="18" spans="1:15" x14ac:dyDescent="0.25">
      <c r="D18" s="5"/>
      <c r="E18" s="5"/>
      <c r="F18" s="5"/>
      <c r="G18" s="5"/>
      <c r="H18" s="5"/>
      <c r="I18" s="20"/>
      <c r="J18" s="5"/>
      <c r="K18" s="5"/>
      <c r="L18" s="5"/>
      <c r="M18" s="5"/>
    </row>
    <row r="19" spans="1:15" x14ac:dyDescent="0.25">
      <c r="A19" s="7" t="s">
        <v>905</v>
      </c>
      <c r="D19" s="5"/>
      <c r="E19" s="5"/>
      <c r="F19" s="5"/>
      <c r="G19" s="5"/>
      <c r="H19" s="5"/>
      <c r="I19" s="20"/>
      <c r="J19" s="5"/>
      <c r="K19" s="5"/>
      <c r="L19" s="5"/>
      <c r="M19" s="5"/>
    </row>
    <row r="20" spans="1:15" x14ac:dyDescent="0.25">
      <c r="A20" s="5" t="s">
        <v>876</v>
      </c>
      <c r="D20" s="5"/>
      <c r="E20" s="5"/>
      <c r="F20" s="5"/>
      <c r="G20" s="5"/>
      <c r="H20" s="5"/>
      <c r="I20" s="20"/>
      <c r="J20" s="5"/>
      <c r="K20" s="5"/>
      <c r="L20" s="20"/>
      <c r="M20" s="5"/>
      <c r="O20" s="21"/>
    </row>
    <row r="21" spans="1:15" x14ac:dyDescent="0.25">
      <c r="A21" s="5" t="s">
        <v>877</v>
      </c>
      <c r="D21" s="5"/>
      <c r="E21" s="5"/>
      <c r="F21" s="5"/>
      <c r="G21" s="5"/>
      <c r="H21" s="5"/>
      <c r="I21" s="20"/>
      <c r="J21" s="5"/>
      <c r="K21" s="5"/>
      <c r="L21" s="20"/>
      <c r="M21" s="5"/>
      <c r="O21" s="21"/>
    </row>
    <row r="22" spans="1:15" x14ac:dyDescent="0.25">
      <c r="A22" s="5" t="s">
        <v>878</v>
      </c>
      <c r="D22" s="5"/>
      <c r="E22" s="5"/>
      <c r="F22" s="5"/>
      <c r="G22" s="5"/>
      <c r="H22" s="5"/>
      <c r="I22" s="20"/>
      <c r="J22" s="5"/>
      <c r="K22" s="5"/>
      <c r="L22" s="20"/>
      <c r="M22" s="5"/>
      <c r="O22" s="21"/>
    </row>
    <row r="23" spans="1:15" x14ac:dyDescent="0.25">
      <c r="A23" s="5" t="s">
        <v>879</v>
      </c>
      <c r="D23" s="5"/>
      <c r="E23" s="5"/>
      <c r="F23" s="5"/>
      <c r="G23" s="5"/>
      <c r="H23" s="5"/>
      <c r="I23" s="20"/>
      <c r="J23" s="5"/>
      <c r="K23" s="5"/>
      <c r="L23" s="20"/>
      <c r="M23" s="5"/>
      <c r="O23" s="21"/>
    </row>
    <row r="24" spans="1:15" hidden="1" x14ac:dyDescent="0.25">
      <c r="A24" s="5" t="s">
        <v>880</v>
      </c>
      <c r="D24" s="5"/>
      <c r="E24" s="5" t="s">
        <v>869</v>
      </c>
      <c r="F24" s="5"/>
      <c r="G24" s="5"/>
      <c r="H24" s="5"/>
      <c r="I24" s="20"/>
      <c r="J24" s="5"/>
      <c r="K24" s="5"/>
      <c r="L24" s="20"/>
      <c r="M24" s="5"/>
      <c r="O24" s="21"/>
    </row>
    <row r="25" spans="1:15" x14ac:dyDescent="0.25">
      <c r="A25" s="5" t="s">
        <v>881</v>
      </c>
      <c r="D25" s="5"/>
      <c r="E25" s="5"/>
      <c r="F25" s="5"/>
      <c r="G25" s="5"/>
      <c r="H25" s="5"/>
      <c r="I25" s="20"/>
      <c r="J25" s="5"/>
      <c r="K25" s="5"/>
      <c r="L25" s="20"/>
      <c r="M25" s="5"/>
      <c r="O25" s="21"/>
    </row>
    <row r="26" spans="1:15" x14ac:dyDescent="0.25">
      <c r="A26" s="5" t="s">
        <v>882</v>
      </c>
      <c r="D26" s="5"/>
      <c r="E26" s="5"/>
      <c r="F26" s="5"/>
      <c r="G26" s="5"/>
      <c r="H26" s="5"/>
      <c r="I26" s="20"/>
      <c r="J26" s="5"/>
      <c r="K26" s="5"/>
      <c r="L26" s="20"/>
      <c r="M26" s="5"/>
      <c r="O26" s="21"/>
    </row>
    <row r="27" spans="1:15" x14ac:dyDescent="0.25">
      <c r="A27" s="5" t="s">
        <v>883</v>
      </c>
      <c r="D27" s="5"/>
      <c r="E27" s="5"/>
      <c r="F27" s="5"/>
      <c r="G27" s="5"/>
      <c r="H27" s="5"/>
      <c r="I27" s="5"/>
      <c r="J27" s="5"/>
      <c r="K27" s="5"/>
      <c r="L27" s="20"/>
      <c r="M27" s="5"/>
      <c r="O27" s="21"/>
    </row>
    <row r="28" spans="1:15" x14ac:dyDescent="0.25">
      <c r="A28" s="5" t="s">
        <v>884</v>
      </c>
      <c r="D28" s="5"/>
      <c r="E28" s="5"/>
      <c r="F28" s="5"/>
      <c r="G28" s="5"/>
      <c r="H28" s="5"/>
      <c r="I28" s="5"/>
      <c r="J28" s="5"/>
      <c r="K28" s="5"/>
      <c r="L28" s="20"/>
      <c r="M28" s="5"/>
      <c r="O28" s="21"/>
    </row>
    <row r="29" spans="1:15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5" s="5" customFormat="1" x14ac:dyDescent="0.25">
      <c r="A30" s="7" t="s">
        <v>903</v>
      </c>
    </row>
    <row r="31" spans="1:15" s="5" customFormat="1" x14ac:dyDescent="0.25"/>
    <row r="32" spans="1:15" s="5" customFormat="1" x14ac:dyDescent="0.25"/>
    <row r="33" spans="1:13" s="5" customFormat="1" x14ac:dyDescent="0.25"/>
    <row r="34" spans="1:13" s="5" customFormat="1" x14ac:dyDescent="0.25"/>
    <row r="35" spans="1:13" s="5" customFormat="1" x14ac:dyDescent="0.25"/>
    <row r="36" spans="1:13" s="5" customFormat="1" x14ac:dyDescent="0.25"/>
    <row r="37" spans="1:13" s="5" customFormat="1" x14ac:dyDescent="0.25"/>
    <row r="38" spans="1:13" s="5" customFormat="1" x14ac:dyDescent="0.25"/>
    <row r="39" spans="1:13" s="5" customFormat="1" x14ac:dyDescent="0.25"/>
    <row r="40" spans="1:13" s="5" customFormat="1" x14ac:dyDescent="0.25"/>
    <row r="41" spans="1:13" x14ac:dyDescent="0.25">
      <c r="A41" s="7" t="s">
        <v>904</v>
      </c>
      <c r="D41" s="5"/>
      <c r="E41" s="5"/>
      <c r="F41" s="5"/>
      <c r="G41" s="5"/>
      <c r="H41" s="20"/>
      <c r="I41" s="5"/>
      <c r="J41" s="5"/>
      <c r="K41" s="5"/>
      <c r="L41" s="21"/>
      <c r="M41" s="5"/>
    </row>
    <row r="42" spans="1:13" x14ac:dyDescent="0.25">
      <c r="A42" s="5" t="s">
        <v>885</v>
      </c>
      <c r="C42" t="s">
        <v>894</v>
      </c>
      <c r="D42" s="5" t="str">
        <f>CONCATENATE(C42," ",A42)</f>
        <v>Hisashi Iwakuma</v>
      </c>
      <c r="E42" s="5"/>
      <c r="F42" s="5"/>
      <c r="G42" s="5"/>
      <c r="H42" s="20"/>
      <c r="I42" s="5"/>
      <c r="J42" s="5"/>
      <c r="K42" s="5"/>
      <c r="L42" s="21"/>
      <c r="M42" s="5"/>
    </row>
    <row r="43" spans="1:13" x14ac:dyDescent="0.25">
      <c r="A43" s="5" t="s">
        <v>886</v>
      </c>
      <c r="C43" t="s">
        <v>895</v>
      </c>
      <c r="D43" s="5" t="str">
        <f t="shared" ref="D43:D50" si="0">CONCATENATE(C43," ",A43)</f>
        <v>Yasmani Grandal</v>
      </c>
      <c r="E43" s="5"/>
      <c r="F43" s="5"/>
      <c r="G43" s="5"/>
      <c r="H43" s="20"/>
      <c r="I43" s="5"/>
      <c r="J43" s="5"/>
      <c r="K43" s="5"/>
      <c r="L43" s="21"/>
      <c r="M43" s="5"/>
    </row>
    <row r="44" spans="1:13" x14ac:dyDescent="0.25">
      <c r="A44" s="5" t="s">
        <v>887</v>
      </c>
      <c r="C44" t="s">
        <v>896</v>
      </c>
      <c r="D44" s="5" t="str">
        <f t="shared" si="0"/>
        <v>Brandon Belt</v>
      </c>
      <c r="E44" s="5"/>
      <c r="F44" s="5"/>
      <c r="G44" s="5"/>
      <c r="H44" s="20"/>
      <c r="I44" s="5"/>
      <c r="J44" s="5"/>
      <c r="K44" s="5"/>
      <c r="L44" s="21"/>
      <c r="M44" s="5"/>
    </row>
    <row r="45" spans="1:13" x14ac:dyDescent="0.25">
      <c r="A45" s="5" t="s">
        <v>888</v>
      </c>
      <c r="C45" t="s">
        <v>897</v>
      </c>
      <c r="D45" s="5" t="str">
        <f t="shared" si="0"/>
        <v>Rickie Weeks</v>
      </c>
      <c r="E45" s="5"/>
      <c r="F45" s="5"/>
      <c r="G45" s="5"/>
      <c r="H45" s="20"/>
      <c r="I45" s="5"/>
      <c r="J45" s="5"/>
      <c r="K45" s="5"/>
      <c r="L45" s="21"/>
      <c r="M45" s="5"/>
    </row>
    <row r="46" spans="1:13" x14ac:dyDescent="0.25">
      <c r="A46" s="5" t="s">
        <v>889</v>
      </c>
      <c r="C46" t="s">
        <v>898</v>
      </c>
      <c r="D46" s="5" t="str">
        <f t="shared" si="0"/>
        <v>Yangervis Solarte</v>
      </c>
      <c r="E46" s="5"/>
      <c r="F46" s="5"/>
      <c r="G46" s="5"/>
      <c r="H46" s="20"/>
      <c r="I46" s="5"/>
      <c r="J46" s="5"/>
      <c r="K46" s="5"/>
      <c r="L46" s="21"/>
      <c r="M46" s="5"/>
    </row>
    <row r="47" spans="1:13" x14ac:dyDescent="0.25">
      <c r="A47" s="5" t="s">
        <v>890</v>
      </c>
      <c r="C47" t="s">
        <v>899</v>
      </c>
      <c r="D47" s="5" t="str">
        <f t="shared" si="0"/>
        <v>Troy Tulowitzki</v>
      </c>
      <c r="E47" s="5"/>
      <c r="F47" s="5"/>
      <c r="G47" s="5"/>
      <c r="H47" s="20"/>
      <c r="I47" s="5"/>
      <c r="J47" s="5"/>
      <c r="K47" s="5"/>
      <c r="L47" s="21"/>
      <c r="M47" s="5"/>
    </row>
    <row r="48" spans="1:13" x14ac:dyDescent="0.25">
      <c r="A48" s="5" t="s">
        <v>891</v>
      </c>
      <c r="C48" t="s">
        <v>900</v>
      </c>
      <c r="D48" s="5" t="str">
        <f t="shared" si="0"/>
        <v>Carlos Gonzalez</v>
      </c>
      <c r="E48" s="5"/>
      <c r="F48" s="5"/>
      <c r="G48" s="5"/>
      <c r="H48" s="20"/>
      <c r="I48" s="5"/>
      <c r="J48" s="5"/>
      <c r="K48" s="5"/>
      <c r="L48" s="21"/>
      <c r="M48" s="5"/>
    </row>
    <row r="49" spans="1:13" x14ac:dyDescent="0.25">
      <c r="A49" s="5" t="s">
        <v>892</v>
      </c>
      <c r="C49" t="s">
        <v>901</v>
      </c>
      <c r="D49" s="5" t="str">
        <f t="shared" si="0"/>
        <v>Carl Crawford</v>
      </c>
      <c r="E49" s="5"/>
      <c r="F49" s="5"/>
      <c r="G49" s="5"/>
      <c r="H49" s="20"/>
      <c r="I49" s="5"/>
      <c r="J49" s="5"/>
      <c r="K49" s="5"/>
      <c r="L49" s="21"/>
      <c r="M49" s="5"/>
    </row>
    <row r="50" spans="1:13" x14ac:dyDescent="0.25">
      <c r="A50" s="5" t="s">
        <v>893</v>
      </c>
      <c r="C50" t="s">
        <v>902</v>
      </c>
      <c r="D50" s="5" t="str">
        <f t="shared" si="0"/>
        <v>Wil Myers</v>
      </c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D51" s="5"/>
      <c r="E51" s="5"/>
      <c r="F51" s="5"/>
      <c r="G51" s="5"/>
      <c r="H51" s="5"/>
      <c r="I51" s="20"/>
      <c r="J51" s="5"/>
      <c r="K51" s="5"/>
      <c r="L51" s="21"/>
      <c r="M51" s="5"/>
    </row>
    <row r="52" spans="1:13" x14ac:dyDescent="0.25">
      <c r="D52" s="5"/>
      <c r="E52" s="5"/>
      <c r="F52" s="5"/>
      <c r="G52" s="5"/>
      <c r="H52" s="5"/>
      <c r="I52" s="20"/>
      <c r="J52" s="5"/>
      <c r="K52" s="5"/>
      <c r="L52" s="21"/>
      <c r="M52" s="5"/>
    </row>
    <row r="53" spans="1:13" x14ac:dyDescent="0.25">
      <c r="D53" s="5"/>
      <c r="E53" s="5"/>
      <c r="F53" s="5"/>
      <c r="G53" s="5"/>
      <c r="H53" s="5"/>
      <c r="I53" s="20"/>
      <c r="J53" s="5"/>
      <c r="K53" s="5"/>
      <c r="L53" s="21"/>
      <c r="M53" s="5"/>
    </row>
    <row r="54" spans="1:13" x14ac:dyDescent="0.25">
      <c r="D54" s="5"/>
      <c r="E54" s="5"/>
      <c r="F54" s="5"/>
      <c r="G54" s="5"/>
      <c r="H54" s="5"/>
      <c r="I54" s="20"/>
      <c r="J54" s="5"/>
      <c r="K54" s="5"/>
      <c r="L54" s="21"/>
      <c r="M54" s="5"/>
    </row>
    <row r="55" spans="1:13" x14ac:dyDescent="0.25">
      <c r="D55" s="5"/>
      <c r="E55" s="5"/>
      <c r="F55" s="5"/>
      <c r="G55" s="5"/>
      <c r="H55" s="5"/>
      <c r="I55" s="20"/>
      <c r="J55" s="5"/>
      <c r="K55" s="5"/>
      <c r="L55" s="21"/>
      <c r="M55" s="5"/>
    </row>
    <row r="56" spans="1:13" x14ac:dyDescent="0.25">
      <c r="D56" s="5"/>
      <c r="E56" s="5"/>
      <c r="F56" s="5"/>
      <c r="G56" s="5"/>
      <c r="H56" s="5"/>
      <c r="I56" s="20"/>
      <c r="J56" s="5"/>
      <c r="K56" s="5"/>
      <c r="L56" s="21"/>
      <c r="M56" s="5"/>
    </row>
    <row r="57" spans="1:13" x14ac:dyDescent="0.25">
      <c r="D57" s="5"/>
      <c r="E57" s="5"/>
      <c r="F57" s="5"/>
      <c r="G57" s="5"/>
      <c r="H57" s="5"/>
      <c r="I57" s="20"/>
      <c r="J57" s="5"/>
      <c r="K57" s="5"/>
      <c r="L57" s="21"/>
      <c r="M57" s="5"/>
    </row>
    <row r="58" spans="1:13" x14ac:dyDescent="0.25">
      <c r="D58" s="5"/>
      <c r="E58" s="5"/>
      <c r="F58" s="5"/>
      <c r="G58" s="5"/>
      <c r="H58" s="5"/>
      <c r="I58" s="20"/>
      <c r="J58" s="5"/>
      <c r="K58" s="5"/>
      <c r="L58" s="21"/>
      <c r="M58" s="5"/>
    </row>
    <row r="59" spans="1:13" x14ac:dyDescent="0.25">
      <c r="D59" s="5"/>
      <c r="E59" s="5"/>
      <c r="F59" s="5"/>
      <c r="G59" s="5"/>
      <c r="H59" s="5"/>
      <c r="I59" s="20"/>
      <c r="J59" s="5"/>
      <c r="K59" s="5"/>
      <c r="L59" s="21"/>
      <c r="M59" s="5"/>
    </row>
    <row r="60" spans="1:13" x14ac:dyDescent="0.25">
      <c r="D60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812</v>
      </c>
    </row>
    <row r="2" spans="1:3" x14ac:dyDescent="0.25">
      <c r="A2" t="s">
        <v>126</v>
      </c>
      <c r="B2">
        <v>13</v>
      </c>
      <c r="C2" t="s">
        <v>813</v>
      </c>
    </row>
    <row r="3" spans="1:3" x14ac:dyDescent="0.25">
      <c r="A3" t="s">
        <v>154</v>
      </c>
      <c r="B3">
        <v>14</v>
      </c>
      <c r="C3" t="s">
        <v>802</v>
      </c>
    </row>
    <row r="4" spans="1:3" x14ac:dyDescent="0.25">
      <c r="A4" t="s">
        <v>128</v>
      </c>
      <c r="B4">
        <v>15</v>
      </c>
      <c r="C4" t="s">
        <v>788</v>
      </c>
    </row>
    <row r="5" spans="1:3" x14ac:dyDescent="0.25">
      <c r="A5" t="s">
        <v>135</v>
      </c>
      <c r="B5">
        <v>16</v>
      </c>
      <c r="C5" t="s">
        <v>803</v>
      </c>
    </row>
    <row r="6" spans="1:3" x14ac:dyDescent="0.25">
      <c r="A6" t="s">
        <v>129</v>
      </c>
      <c r="B6">
        <v>17</v>
      </c>
      <c r="C6" t="s">
        <v>793</v>
      </c>
    </row>
    <row r="7" spans="1:3" x14ac:dyDescent="0.25">
      <c r="A7" t="s">
        <v>130</v>
      </c>
      <c r="B7">
        <v>18</v>
      </c>
      <c r="C7" t="s">
        <v>800</v>
      </c>
    </row>
    <row r="8" spans="1:3" x14ac:dyDescent="0.25">
      <c r="A8" t="s">
        <v>131</v>
      </c>
      <c r="B8">
        <v>19</v>
      </c>
      <c r="C8" t="s">
        <v>799</v>
      </c>
    </row>
    <row r="9" spans="1:3" x14ac:dyDescent="0.25">
      <c r="A9" t="s">
        <v>132</v>
      </c>
      <c r="B9">
        <v>20</v>
      </c>
      <c r="C9" t="s">
        <v>810</v>
      </c>
    </row>
    <row r="10" spans="1:3" x14ac:dyDescent="0.25">
      <c r="A10" t="s">
        <v>136</v>
      </c>
      <c r="B10">
        <v>21</v>
      </c>
      <c r="C10" t="s">
        <v>784</v>
      </c>
    </row>
    <row r="11" spans="1:3" x14ac:dyDescent="0.25">
      <c r="A11" t="s">
        <v>133</v>
      </c>
      <c r="B11" s="5">
        <v>22</v>
      </c>
      <c r="C11" t="s">
        <v>791</v>
      </c>
    </row>
    <row r="12" spans="1:3" x14ac:dyDescent="0.25">
      <c r="A12" t="s">
        <v>134</v>
      </c>
      <c r="B12" s="5">
        <v>23</v>
      </c>
      <c r="C12" t="s">
        <v>785</v>
      </c>
    </row>
    <row r="13" spans="1:3" x14ac:dyDescent="0.25">
      <c r="A13" t="s">
        <v>137</v>
      </c>
      <c r="B13" s="5">
        <v>24</v>
      </c>
      <c r="C13" t="s">
        <v>794</v>
      </c>
    </row>
    <row r="14" spans="1:3" x14ac:dyDescent="0.25">
      <c r="A14" t="s">
        <v>138</v>
      </c>
      <c r="B14" s="5">
        <v>25</v>
      </c>
      <c r="C14" t="s">
        <v>797</v>
      </c>
    </row>
    <row r="15" spans="1:3" x14ac:dyDescent="0.25">
      <c r="A15" t="s">
        <v>139</v>
      </c>
      <c r="B15" s="5">
        <v>26</v>
      </c>
      <c r="C15" t="s">
        <v>811</v>
      </c>
    </row>
    <row r="16" spans="1:3" x14ac:dyDescent="0.25">
      <c r="A16" t="s">
        <v>140</v>
      </c>
      <c r="B16" s="5">
        <v>27</v>
      </c>
      <c r="C16" t="s">
        <v>786</v>
      </c>
    </row>
    <row r="17" spans="1:3" x14ac:dyDescent="0.25">
      <c r="A17" t="s">
        <v>141</v>
      </c>
      <c r="B17" s="5">
        <v>28</v>
      </c>
      <c r="C17" t="s">
        <v>796</v>
      </c>
    </row>
    <row r="18" spans="1:3" x14ac:dyDescent="0.25">
      <c r="A18" t="s">
        <v>142</v>
      </c>
      <c r="B18" s="5">
        <v>29</v>
      </c>
      <c r="C18" t="s">
        <v>792</v>
      </c>
    </row>
    <row r="19" spans="1:3" x14ac:dyDescent="0.25">
      <c r="A19" t="s">
        <v>143</v>
      </c>
      <c r="B19" s="5">
        <v>30</v>
      </c>
      <c r="C19" t="s">
        <v>789</v>
      </c>
    </row>
    <row r="20" spans="1:3" x14ac:dyDescent="0.25">
      <c r="A20" t="s">
        <v>144</v>
      </c>
      <c r="B20" s="5">
        <v>31</v>
      </c>
      <c r="C20" t="s">
        <v>804</v>
      </c>
    </row>
    <row r="21" spans="1:3" x14ac:dyDescent="0.25">
      <c r="A21" t="s">
        <v>145</v>
      </c>
      <c r="B21" s="5">
        <v>32</v>
      </c>
      <c r="C21" t="s">
        <v>790</v>
      </c>
    </row>
    <row r="22" spans="1:3" x14ac:dyDescent="0.25">
      <c r="A22" t="s">
        <v>146</v>
      </c>
      <c r="B22" s="5">
        <v>33</v>
      </c>
      <c r="C22" t="s">
        <v>806</v>
      </c>
    </row>
    <row r="23" spans="1:3" x14ac:dyDescent="0.25">
      <c r="A23" t="s">
        <v>147</v>
      </c>
      <c r="B23" s="5">
        <v>34</v>
      </c>
      <c r="C23" t="s">
        <v>795</v>
      </c>
    </row>
    <row r="24" spans="1:3" x14ac:dyDescent="0.25">
      <c r="A24" t="s">
        <v>127</v>
      </c>
      <c r="B24" s="5">
        <v>35</v>
      </c>
      <c r="C24" t="s">
        <v>809</v>
      </c>
    </row>
    <row r="25" spans="1:3" x14ac:dyDescent="0.25">
      <c r="A25" t="s">
        <v>148</v>
      </c>
      <c r="B25" s="5">
        <v>36</v>
      </c>
      <c r="C25" t="s">
        <v>783</v>
      </c>
    </row>
    <row r="26" spans="1:3" x14ac:dyDescent="0.25">
      <c r="A26" t="s">
        <v>149</v>
      </c>
      <c r="B26" s="5">
        <v>37</v>
      </c>
      <c r="C26" t="s">
        <v>808</v>
      </c>
    </row>
    <row r="27" spans="1:3" x14ac:dyDescent="0.25">
      <c r="A27" t="s">
        <v>150</v>
      </c>
      <c r="B27" s="5">
        <v>38</v>
      </c>
      <c r="C27" t="s">
        <v>798</v>
      </c>
    </row>
    <row r="28" spans="1:3" x14ac:dyDescent="0.25">
      <c r="A28" t="s">
        <v>151</v>
      </c>
      <c r="B28" s="5">
        <v>39</v>
      </c>
      <c r="C28" t="s">
        <v>807</v>
      </c>
    </row>
    <row r="29" spans="1:3" x14ac:dyDescent="0.25">
      <c r="A29" t="s">
        <v>152</v>
      </c>
      <c r="B29" s="5">
        <v>40</v>
      </c>
      <c r="C29" t="s">
        <v>787</v>
      </c>
    </row>
    <row r="30" spans="1:3" x14ac:dyDescent="0.25">
      <c r="A30" t="s">
        <v>153</v>
      </c>
      <c r="B30" s="5">
        <v>41</v>
      </c>
      <c r="C30" t="s">
        <v>801</v>
      </c>
    </row>
    <row r="31" spans="1:3" x14ac:dyDescent="0.25">
      <c r="A31" t="s">
        <v>541</v>
      </c>
      <c r="B31" s="5">
        <v>42</v>
      </c>
      <c r="C31" t="s">
        <v>805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816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817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818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819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820</v>
      </c>
      <c r="B13" t="s">
        <v>723</v>
      </c>
      <c r="C13" t="s">
        <v>821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822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823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824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825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826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827</v>
      </c>
      <c r="B27" t="s">
        <v>828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815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834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829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835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830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831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831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832</v>
      </c>
      <c r="B8" t="s">
        <v>831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831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833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clDFNNBA</vt:lpstr>
      <vt:lpstr>clEntryLimit</vt:lpstr>
      <vt:lpstr>clEvent</vt:lpstr>
      <vt:lpstr>clEventDesc</vt:lpstr>
      <vt:lpstr>clHomeScore</vt:lpstr>
      <vt:lpstr>cLineUpURL</vt:lpstr>
      <vt:lpstr>clInning</vt:lpstr>
      <vt:lpstr>clLastDate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  <vt:lpstr>clRWMLB</vt:lpstr>
      <vt:lpstr>clRWNBA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Ian Whitestone</cp:lastModifiedBy>
  <dcterms:created xsi:type="dcterms:W3CDTF">2014-05-13T03:02:49Z</dcterms:created>
  <dcterms:modified xsi:type="dcterms:W3CDTF">2015-04-15T03:02:13Z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bb2478bf-3f3a-49e3-aacd-818351a3f46d</vt:lpwstr>
  </property>
</Properties>
</file>