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fairbanks/Desktop/"/>
    </mc:Choice>
  </mc:AlternateContent>
  <xr:revisionPtr revIDLastSave="0" documentId="13_ncr:1_{026A1E3B-3686-D541-A998-99FC66AEAC79}" xr6:coauthVersionLast="47" xr6:coauthVersionMax="47" xr10:uidLastSave="{00000000-0000-0000-0000-000000000000}"/>
  <bookViews>
    <workbookView xWindow="0" yWindow="500" windowWidth="28800" windowHeight="17500" activeTab="1" xr2:uid="{39B013D1-5C56-4B95-A710-3AA977B67F95}"/>
  </bookViews>
  <sheets>
    <sheet name="Cognos_Office_Connection_Cache" sheetId="4" state="veryHidden" r:id="rId1"/>
    <sheet name="x_chart" sheetId="1" r:id="rId2"/>
    <sheet name="actuals_data" sheetId="2" r:id="rId3"/>
    <sheet name="forecast_data" sheetId="3" r:id="rId4"/>
  </sheets>
  <definedNames>
    <definedName name="ID" localSheetId="2" hidden="1">"7a9426d0-e509-4073-9344-de0f58a49641"</definedName>
    <definedName name="ID" localSheetId="0" hidden="1">"261dffb8-79c8-4fda-b708-c74e624e5911"</definedName>
    <definedName name="ID" localSheetId="3" hidden="1">"dd2b04b3-dad4-493c-92ab-4d65f894a277"</definedName>
    <definedName name="ID" localSheetId="1" hidden="1">"979250a8-df10-41ed-ab2e-fc49d090aaea"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D17" i="1"/>
  <c r="E16" i="1"/>
  <c r="B16" i="1"/>
  <c r="B17" i="1"/>
  <c r="B18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B10" i="1"/>
  <c r="D10" i="1"/>
  <c r="C10" i="1" s="1"/>
  <c r="E10" i="1"/>
  <c r="G10" i="1"/>
  <c r="H10" i="1"/>
  <c r="J10" i="1"/>
  <c r="I10" i="1" s="1"/>
  <c r="K10" i="1"/>
  <c r="M10" i="1"/>
  <c r="L10" i="1" s="1"/>
  <c r="N10" i="1"/>
  <c r="P10" i="1"/>
  <c r="O10" i="1" s="1"/>
  <c r="Q10" i="1"/>
  <c r="S10" i="1"/>
  <c r="T10" i="1"/>
  <c r="V10" i="1"/>
  <c r="U10" i="1" s="1"/>
  <c r="W10" i="1"/>
  <c r="Y10" i="1"/>
  <c r="Z10" i="1"/>
  <c r="AB10" i="1"/>
  <c r="AA10" i="1" s="1"/>
  <c r="AC10" i="1"/>
  <c r="AE10" i="1"/>
  <c r="AF10" i="1"/>
  <c r="AH10" i="1"/>
  <c r="AG10" i="1" s="1"/>
  <c r="AI10" i="1"/>
  <c r="AK10" i="1"/>
  <c r="AL10" i="1"/>
  <c r="AM10" i="1"/>
  <c r="AN10" i="1"/>
  <c r="AO10" i="1"/>
  <c r="AQ10" i="1"/>
  <c r="AP10" i="1" s="1"/>
  <c r="AR10" i="1"/>
  <c r="AT10" i="1"/>
  <c r="AU10" i="1"/>
  <c r="AW10" i="1"/>
  <c r="AV10" i="1" s="1"/>
  <c r="AX10" i="1"/>
  <c r="AY10" i="1" s="1"/>
  <c r="AZ10" i="1"/>
  <c r="BA10" i="1"/>
  <c r="BC10" i="1"/>
  <c r="BB10" i="1" s="1"/>
  <c r="BD10" i="1"/>
  <c r="BF10" i="1"/>
  <c r="BG10" i="1"/>
  <c r="BI10" i="1"/>
  <c r="BH10" i="1" s="1"/>
  <c r="BJ10" i="1"/>
  <c r="BL10" i="1"/>
  <c r="BK10" i="1" s="1"/>
  <c r="BM10" i="1"/>
  <c r="BO10" i="1"/>
  <c r="BP10" i="1"/>
  <c r="BR10" i="1"/>
  <c r="BQ10" i="1" s="1"/>
  <c r="BS10" i="1"/>
  <c r="BU10" i="1"/>
  <c r="BV10" i="1"/>
  <c r="BW10" i="1"/>
  <c r="BX10" i="1"/>
  <c r="BY10" i="1"/>
  <c r="CA10" i="1"/>
  <c r="BZ10" i="1" s="1"/>
  <c r="CB10" i="1"/>
  <c r="CC10" i="1" s="1"/>
  <c r="CD10" i="1"/>
  <c r="CE10" i="1"/>
  <c r="CG10" i="1"/>
  <c r="CF10" i="1" s="1"/>
  <c r="CH10" i="1"/>
  <c r="CJ10" i="1"/>
  <c r="CI10" i="1" s="1"/>
  <c r="CK10" i="1"/>
  <c r="CM10" i="1"/>
  <c r="CN10" i="1"/>
  <c r="CP10" i="1"/>
  <c r="CO10" i="1" s="1"/>
  <c r="CQ10" i="1"/>
  <c r="CS10" i="1"/>
  <c r="CT10" i="1"/>
  <c r="CU10" i="1"/>
  <c r="CV10" i="1"/>
  <c r="CW10" i="1"/>
  <c r="CY10" i="1"/>
  <c r="CX10" i="1" s="1"/>
  <c r="CZ10" i="1"/>
  <c r="DA10" i="1" s="1"/>
  <c r="DB10" i="1"/>
  <c r="DC10" i="1"/>
  <c r="DE10" i="1"/>
  <c r="DD10" i="1" s="1"/>
  <c r="DF10" i="1"/>
  <c r="DH10" i="1"/>
  <c r="DG10" i="1" s="1"/>
  <c r="DI10" i="1"/>
  <c r="DK10" i="1"/>
  <c r="DL10" i="1"/>
  <c r="DN10" i="1"/>
  <c r="DM10" i="1" s="1"/>
  <c r="DO10" i="1"/>
  <c r="DQ10" i="1"/>
  <c r="DR10" i="1"/>
  <c r="DS10" i="1"/>
  <c r="DT10" i="1"/>
  <c r="DU10" i="1"/>
  <c r="DW10" i="1"/>
  <c r="DV10" i="1" s="1"/>
  <c r="DX10" i="1"/>
  <c r="DY10" i="1" s="1"/>
  <c r="DZ10" i="1"/>
  <c r="EA10" i="1"/>
  <c r="EC10" i="1"/>
  <c r="EB10" i="1" s="1"/>
  <c r="ED10" i="1"/>
  <c r="EF10" i="1"/>
  <c r="EE10" i="1" s="1"/>
  <c r="EG10" i="1"/>
  <c r="EI10" i="1"/>
  <c r="EJ10" i="1"/>
  <c r="EL10" i="1"/>
  <c r="EK10" i="1" s="1"/>
  <c r="EM10" i="1"/>
  <c r="EO10" i="1"/>
  <c r="EP10" i="1"/>
  <c r="EQ10" i="1"/>
  <c r="ER10" i="1"/>
  <c r="ES10" i="1"/>
  <c r="EU10" i="1"/>
  <c r="ET10" i="1" s="1"/>
  <c r="EV10" i="1"/>
  <c r="EW10" i="1" s="1"/>
  <c r="EX10" i="1"/>
  <c r="EY10" i="1"/>
  <c r="FA10" i="1"/>
  <c r="EZ10" i="1" s="1"/>
  <c r="FB10" i="1"/>
  <c r="FD10" i="1"/>
  <c r="FC10" i="1" s="1"/>
  <c r="FE10" i="1"/>
  <c r="FG10" i="1"/>
  <c r="FH10" i="1"/>
  <c r="FJ10" i="1"/>
  <c r="FI10" i="1" s="1"/>
  <c r="FK10" i="1"/>
  <c r="FL10" i="1" s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C16" i="1"/>
  <c r="D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C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B20" i="1"/>
  <c r="B15" i="1"/>
  <c r="EN10" i="1" l="1"/>
  <c r="DP10" i="1"/>
  <c r="CR10" i="1"/>
  <c r="BT10" i="1"/>
  <c r="BE10" i="1"/>
  <c r="AJ10" i="1"/>
  <c r="AD10" i="1"/>
  <c r="FF10" i="1"/>
  <c r="EH10" i="1"/>
  <c r="DJ10" i="1"/>
  <c r="CL10" i="1"/>
  <c r="BN10" i="1"/>
  <c r="AS10" i="1"/>
  <c r="X10" i="1"/>
  <c r="R10" i="1"/>
  <c r="Y4" i="1"/>
  <c r="CG4" i="1"/>
  <c r="AK4" i="1"/>
  <c r="AW4" i="1"/>
  <c r="BI4" i="1"/>
  <c r="BU4" i="1"/>
  <c r="CS4" i="1"/>
  <c r="DE4" i="1"/>
  <c r="DQ4" i="1"/>
  <c r="EC4" i="1"/>
  <c r="EO4" i="1"/>
</calcChain>
</file>

<file path=xl/sharedStrings.xml><?xml version="1.0" encoding="utf-8"?>
<sst xmlns="http://schemas.openxmlformats.org/spreadsheetml/2006/main" count="589" uniqueCount="25">
  <si>
    <t>Date</t>
  </si>
  <si>
    <t>Year</t>
  </si>
  <si>
    <t>Quarter</t>
  </si>
  <si>
    <t>Month</t>
  </si>
  <si>
    <t>Trend</t>
  </si>
  <si>
    <t>Lower Margin</t>
  </si>
  <si>
    <t>Upper Margin</t>
  </si>
  <si>
    <t>Revenue</t>
  </si>
  <si>
    <t>Q1</t>
  </si>
  <si>
    <t>Q2</t>
  </si>
  <si>
    <t>Q3</t>
  </si>
  <si>
    <t>Q4</t>
  </si>
  <si>
    <t>Revenue_M - 20C07 HE</t>
  </si>
  <si>
    <t>Revenue_M - 20C08 MR</t>
  </si>
  <si>
    <t>Revenue_M - Total Z HW</t>
  </si>
  <si>
    <t>Revenue_M - 30GLY TSS MA NK</t>
  </si>
  <si>
    <t>Revenue_M - 30GLY TSS MA K</t>
  </si>
  <si>
    <t>Revenue_M -  TSS MA Z Total NK</t>
  </si>
  <si>
    <t>Revenue_M -  TSS MA Z Total K</t>
  </si>
  <si>
    <t>GA</t>
  </si>
  <si>
    <t>Actuals</t>
  </si>
  <si>
    <t>Forecast</t>
  </si>
  <si>
    <t>Median</t>
  </si>
  <si>
    <t>Product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</si>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</sst>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6">
    <xf numFmtId="0" fontId="0" fillId="0" borderId="0"/>
    <xf numFmtId="0" fontId="1" fillId="0" borderId="1" applyNumberFormat="0" applyFill="0" applyProtection="0">
      <alignment horizontal="center" vertical="center"/>
    </xf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1" fillId="0" borderId="1" applyNumberFormat="0" applyFill="0" applyAlignment="0" applyProtection="0"/>
    <xf numFmtId="0" fontId="1" fillId="0" borderId="1" applyNumberFormat="0" applyFill="0" applyAlignment="0" applyProtection="0"/>
    <xf numFmtId="3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2" applyNumberFormat="0" applyBorder="0" applyAlignment="0" applyProtection="0"/>
    <xf numFmtId="3" fontId="2" fillId="0" borderId="2" applyNumberFormat="0" applyBorder="0" applyAlignment="0" applyProtection="0"/>
    <xf numFmtId="3" fontId="2" fillId="0" borderId="2" applyNumberFormat="0" applyBorder="0" applyAlignment="0" applyProtection="0"/>
    <xf numFmtId="0" fontId="2" fillId="0" borderId="2" applyNumberFormat="0" applyFill="0" applyAlignment="0" applyProtection="0"/>
    <xf numFmtId="0" fontId="2" fillId="0" borderId="2" applyNumberFormat="0" applyFill="0" applyAlignment="0" applyProtection="0"/>
    <xf numFmtId="0" fontId="2" fillId="0" borderId="2">
      <alignment horizontal="right" vertical="center"/>
    </xf>
    <xf numFmtId="3" fontId="2" fillId="2" borderId="2">
      <alignment horizontal="center" vertical="center"/>
    </xf>
    <xf numFmtId="0" fontId="2" fillId="2" borderId="2">
      <alignment horizontal="right" vertical="center"/>
    </xf>
    <xf numFmtId="0" fontId="1" fillId="0" borderId="3">
      <alignment horizontal="left" vertical="center"/>
    </xf>
    <xf numFmtId="0" fontId="1" fillId="0" borderId="4">
      <alignment horizontal="center" vertical="center"/>
    </xf>
    <xf numFmtId="0" fontId="3" fillId="0" borderId="5">
      <alignment horizontal="center" vertical="center"/>
    </xf>
    <xf numFmtId="0" fontId="2" fillId="3" borderId="2"/>
    <xf numFmtId="3" fontId="4" fillId="0" borderId="2"/>
    <xf numFmtId="3" fontId="5" fillId="0" borderId="2"/>
    <xf numFmtId="0" fontId="1" fillId="0" borderId="4">
      <alignment horizontal="left" vertical="top"/>
    </xf>
    <xf numFmtId="0" fontId="6" fillId="0" borderId="2"/>
    <xf numFmtId="0" fontId="1" fillId="0" borderId="4">
      <alignment horizontal="left" vertical="center"/>
    </xf>
    <xf numFmtId="0" fontId="2" fillId="2" borderId="6"/>
    <xf numFmtId="3" fontId="2" fillId="0" borderId="2">
      <alignment horizontal="right" vertical="center"/>
    </xf>
    <xf numFmtId="0" fontId="1" fillId="0" borderId="4">
      <alignment horizontal="right" vertical="center"/>
    </xf>
    <xf numFmtId="0" fontId="2" fillId="0" borderId="5">
      <alignment horizontal="center" vertical="center"/>
    </xf>
    <xf numFmtId="3" fontId="2" fillId="0" borderId="2"/>
    <xf numFmtId="3" fontId="2" fillId="0" borderId="2"/>
    <xf numFmtId="0" fontId="2" fillId="0" borderId="5">
      <alignment horizontal="center" vertical="center" wrapText="1"/>
    </xf>
    <xf numFmtId="0" fontId="7" fillId="0" borderId="5">
      <alignment horizontal="left" vertical="center" indent="1"/>
    </xf>
    <xf numFmtId="0" fontId="8" fillId="0" borderId="2"/>
    <xf numFmtId="0" fontId="1" fillId="0" borderId="3">
      <alignment horizontal="left" vertical="center"/>
    </xf>
    <xf numFmtId="3" fontId="2" fillId="0" borderId="2">
      <alignment horizontal="center" vertical="center"/>
    </xf>
    <xf numFmtId="0" fontId="1" fillId="0" borderId="4">
      <alignment horizontal="center" vertical="center"/>
    </xf>
    <xf numFmtId="0" fontId="1" fillId="0" borderId="4">
      <alignment horizontal="center" vertical="center"/>
    </xf>
    <xf numFmtId="0" fontId="1" fillId="0" borderId="3">
      <alignment horizontal="left" vertical="center"/>
    </xf>
    <xf numFmtId="0" fontId="1" fillId="0" borderId="3">
      <alignment horizontal="left" vertical="center"/>
    </xf>
    <xf numFmtId="0" fontId="9" fillId="0" borderId="2"/>
  </cellStyleXfs>
  <cellXfs count="6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14" fontId="0" fillId="0" borderId="0" xfId="0" applyNumberFormat="1"/>
  </cellXfs>
  <cellStyles count="56">
    <cellStyle name="AF Column - IBM Cognos" xfId="1" xr:uid="{FC8BE64A-123E-44C3-8168-E80A275D5F6C}"/>
    <cellStyle name="AF Data - IBM Cognos" xfId="2" xr:uid="{1E193739-2885-4517-9AA4-5C5DD60D37C5}"/>
    <cellStyle name="AF Data 0 - IBM Cognos" xfId="3" xr:uid="{E09C1965-38A0-417B-A490-34E75949B5A0}"/>
    <cellStyle name="AF Data 1 - IBM Cognos" xfId="4" xr:uid="{792BB365-DF30-4B94-A02F-448CE8353E39}"/>
    <cellStyle name="AF Data 2 - IBM Cognos" xfId="5" xr:uid="{B52CDA75-7609-471A-AACF-9D28DBA160F1}"/>
    <cellStyle name="AF Data 3 - IBM Cognos" xfId="6" xr:uid="{CE97A5D7-A91E-409E-9CDA-9B6BF982CB17}"/>
    <cellStyle name="AF Data 4 - IBM Cognos" xfId="7" xr:uid="{AF86BC52-5B07-45C2-8AFB-21E54140F975}"/>
    <cellStyle name="AF Data 5 - IBM Cognos" xfId="8" xr:uid="{FE5662C5-9233-4077-B150-E53A95D5CD85}"/>
    <cellStyle name="AF Data Leaf - IBM Cognos" xfId="9" xr:uid="{1B0BBCAC-3CC9-4326-8100-900102F0D544}"/>
    <cellStyle name="AF Header - IBM Cognos" xfId="10" xr:uid="{EFADDF66-983C-410C-B3BE-A327D2F0BF0C}"/>
    <cellStyle name="AF Header 0 - IBM Cognos" xfId="11" xr:uid="{8E70AD10-BBDF-43D7-BB58-F43ED7458583}"/>
    <cellStyle name="AF Header 1 - IBM Cognos" xfId="12" xr:uid="{2E4AF563-15AF-41CF-99C8-358CD1CA17AC}"/>
    <cellStyle name="AF Header 2 - IBM Cognos" xfId="13" xr:uid="{7BD55CCD-D9D2-468F-8012-7AEF97D407CF}"/>
    <cellStyle name="AF Header 3 - IBM Cognos" xfId="14" xr:uid="{A664E1AE-900E-4197-ACBD-E2F9C1DAE9B7}"/>
    <cellStyle name="AF Header 4 - IBM Cognos" xfId="15" xr:uid="{B51124C1-43D1-480A-86C2-8D103A532F91}"/>
    <cellStyle name="AF Header 5 - IBM Cognos" xfId="16" xr:uid="{14FA8246-BC9B-41CF-8BCA-AB347D46D1B2}"/>
    <cellStyle name="AF Header Leaf - IBM Cognos" xfId="17" xr:uid="{FA70BC6F-BEC9-479F-BEF2-0D1B0BBDDE10}"/>
    <cellStyle name="AF Row - IBM Cognos" xfId="18" xr:uid="{ED1C097B-3103-4AAD-90E9-97FC9368C93E}"/>
    <cellStyle name="AF Row 0 - IBM Cognos" xfId="19" xr:uid="{65551A1B-61FD-48EC-8F72-EBA28592EF58}"/>
    <cellStyle name="AF Row 1 - IBM Cognos" xfId="20" xr:uid="{18B468E7-9E3D-461A-9563-A6F2DA9025BE}"/>
    <cellStyle name="AF Row 2 - IBM Cognos" xfId="21" xr:uid="{296DE2B7-1209-49C9-9339-0DC028F1A97B}"/>
    <cellStyle name="AF Row 3 - IBM Cognos" xfId="22" xr:uid="{3442AC96-1DF2-4DE0-8A65-2126284B16C6}"/>
    <cellStyle name="AF Row 4 - IBM Cognos" xfId="23" xr:uid="{76EE152C-C81F-42AD-AD3A-A82978A58494}"/>
    <cellStyle name="AF Row 5 - IBM Cognos" xfId="24" xr:uid="{52DC666A-A6CB-4751-A8F1-CAB2D7D8F790}"/>
    <cellStyle name="AF Row Leaf - IBM Cognos" xfId="25" xr:uid="{FAB63DFF-A1C8-401C-9C35-55ADB9269A8C}"/>
    <cellStyle name="AF Subnm - IBM Cognos" xfId="26" xr:uid="{2E6194D4-0E3F-46B8-94CF-85677A758506}"/>
    <cellStyle name="AF Title - IBM Cognos" xfId="27" xr:uid="{EE21F056-E6F8-4FD2-A6BD-F7F84A6A063B}"/>
    <cellStyle name="Calculated Column - IBM Cognos" xfId="28" xr:uid="{208BF1FE-54FE-4DCF-AC59-DC04742C23CF}"/>
    <cellStyle name="Calculated Column Name - IBM Cognos" xfId="29" xr:uid="{95E75BCA-77DC-4C21-91DB-6220F7541BD1}"/>
    <cellStyle name="Calculated Row - IBM Cognos" xfId="30" xr:uid="{82F02380-3D71-4B4E-9B47-CA46472B07AF}"/>
    <cellStyle name="Calculated Row Name - IBM Cognos" xfId="31" xr:uid="{C6887C11-8F47-4DB4-B05C-24301E77AF80}"/>
    <cellStyle name="Column Name - IBM Cognos" xfId="32" xr:uid="{BFB91A40-6DDB-40CA-992B-F81A1E015CFE}"/>
    <cellStyle name="Column Template - IBM Cognos" xfId="33" xr:uid="{88FD796F-FAE5-432A-A022-F8FCA95BB4BF}"/>
    <cellStyle name="Differs From Base - IBM Cognos" xfId="34" xr:uid="{37055CD9-C7FA-4BE8-9FB8-F40D2BD1360A}"/>
    <cellStyle name="Edit - IBM Cognos" xfId="35" xr:uid="{37742E9A-8367-44D3-BAFA-1B82F7BBF7E7}"/>
    <cellStyle name="Formula - IBM Cognos" xfId="36" xr:uid="{4E17F837-25B1-437E-AAD1-943C7A7D00A6}"/>
    <cellStyle name="Group Name - IBM Cognos" xfId="37" xr:uid="{D3F04DDE-36B1-474E-9284-F015BD4A8BB8}"/>
    <cellStyle name="Hold Values - IBM Cognos" xfId="38" xr:uid="{EFC436AA-FE3E-4FFE-9B85-CE51841F298B}"/>
    <cellStyle name="List Name - IBM Cognos" xfId="39" xr:uid="{2AD57643-C9D1-4BEE-922E-A3C95B175B5F}"/>
    <cellStyle name="Locked - IBM Cognos" xfId="40" xr:uid="{3554D8AD-48B9-4EE1-9892-404AA45E05D7}"/>
    <cellStyle name="Measure - IBM Cognos" xfId="41" xr:uid="{F7607814-8D4E-4E17-A9A5-7BB7F05E93AD}"/>
    <cellStyle name="Measure Header - IBM Cognos" xfId="42" xr:uid="{E5AA18F0-6978-46E4-9BA8-9BDACD674DA1}"/>
    <cellStyle name="Measure Name - IBM Cognos" xfId="43" xr:uid="{1D8A10DF-7526-4C06-A9AA-0280B3308D94}"/>
    <cellStyle name="Measure Summary - IBM Cognos" xfId="44" xr:uid="{80D5DDCC-1878-4487-B878-F6961EE2C4EF}"/>
    <cellStyle name="Measure Summary TM1 - IBM Cognos" xfId="45" xr:uid="{94D45099-B94B-4A94-A251-A87D7B5F3987}"/>
    <cellStyle name="Measure Template - IBM Cognos" xfId="46" xr:uid="{45E7512B-9251-447F-BD33-B291BAFD761C}"/>
    <cellStyle name="More - IBM Cognos" xfId="47" xr:uid="{E70C9C13-A5B0-402A-81B4-BAA84D837B71}"/>
    <cellStyle name="Normal" xfId="0" builtinId="0" customBuiltin="1"/>
    <cellStyle name="Pending Change - IBM Cognos" xfId="48" xr:uid="{8EEB68F3-D776-48E8-B408-7E4263F28F96}"/>
    <cellStyle name="Row Name - IBM Cognos" xfId="49" xr:uid="{9044D21D-EF59-49ED-8FB4-522771C12407}"/>
    <cellStyle name="Row Template - IBM Cognos" xfId="50" xr:uid="{761C0B2E-42C5-49F1-A6E9-729D3EA2429C}"/>
    <cellStyle name="Summary Column Name - IBM Cognos" xfId="51" xr:uid="{B2DC792D-9E1A-473F-BAB3-51F58BC4FA9D}"/>
    <cellStyle name="Summary Column Name TM1 - IBM Cognos" xfId="52" xr:uid="{32C23067-F623-4548-871A-BE11CB0999EA}"/>
    <cellStyle name="Summary Row Name - IBM Cognos" xfId="53" xr:uid="{27953A73-604F-4EE2-BBCE-026975194ACD}"/>
    <cellStyle name="Summary Row Name TM1 - IBM Cognos" xfId="54" xr:uid="{751B7D4F-BEA7-435D-AA0C-0F0C4F76FB58}"/>
    <cellStyle name="Unsaved Change - IBM Cognos" xfId="55" xr:uid="{E1151CE4-D8E7-4631-83BB-1D850B0A18DF}"/>
  </cellStyles>
  <dxfs count="0"/>
  <tableStyles count="0" defaultTableStyle="TableStyleMedium2" defaultPivotStyle="PivotStyleLight16"/>
  <colors>
    <mruColors>
      <color rgb="FF4B6B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Product X Revenue Forecast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2012 - 2025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237796425921561E-2"/>
          <c:y val="7.7323860272350498E-2"/>
          <c:w val="0.95653833593381477"/>
          <c:h val="0.80214449215162487"/>
        </c:manualLayout>
      </c:layout>
      <c:areaChart>
        <c:grouping val="standard"/>
        <c:varyColors val="0"/>
        <c:ser>
          <c:idx val="2"/>
          <c:order val="2"/>
          <c:tx>
            <c:v>Margin of Error</c:v>
          </c:tx>
          <c:spPr>
            <a:solidFill>
              <a:srgbClr val="4B6BAF">
                <a:alpha val="24000"/>
              </a:srgbClr>
            </a:solidFill>
            <a:ln w="25400">
              <a:noFill/>
            </a:ln>
            <a:effectLst/>
          </c:spPr>
          <c:cat>
            <c:strRef>
              <c:f>x_chart!$B$4:$FA$5</c:f>
              <c:strCache>
                <c:ptCount val="156"/>
                <c:pt idx="0">
                  <c:v>2012</c:v>
                </c:pt>
                <c:pt idx="11">
                  <c:v>2013</c:v>
                </c:pt>
                <c:pt idx="23">
                  <c:v>2014</c:v>
                </c:pt>
                <c:pt idx="35">
                  <c:v>2015</c:v>
                </c:pt>
                <c:pt idx="47">
                  <c:v>2016</c:v>
                </c:pt>
                <c:pt idx="59">
                  <c:v>2017</c:v>
                </c:pt>
                <c:pt idx="71">
                  <c:v>2018</c:v>
                </c:pt>
                <c:pt idx="83">
                  <c:v>2019</c:v>
                </c:pt>
                <c:pt idx="95">
                  <c:v>2020</c:v>
                </c:pt>
                <c:pt idx="107">
                  <c:v>2021</c:v>
                </c:pt>
                <c:pt idx="119">
                  <c:v>2022</c:v>
                </c:pt>
                <c:pt idx="131">
                  <c:v>2023</c:v>
                </c:pt>
                <c:pt idx="143">
                  <c:v>2024</c:v>
                </c:pt>
                <c:pt idx="155">
                  <c:v>2025</c:v>
                </c:pt>
              </c:strCache>
            </c:strRef>
          </c:cat>
          <c:val>
            <c:numRef>
              <c:f>x_chart!$B$8:$FA$8</c:f>
              <c:numCache>
                <c:formatCode>General</c:formatCode>
                <c:ptCount val="156"/>
                <c:pt idx="0">
                  <c:v>42.191933929409899</c:v>
                </c:pt>
                <c:pt idx="1">
                  <c:v>46.2359785196413</c:v>
                </c:pt>
                <c:pt idx="2">
                  <c:v>61.924935622567901</c:v>
                </c:pt>
                <c:pt idx="3">
                  <c:v>42.7072554728732</c:v>
                </c:pt>
                <c:pt idx="4">
                  <c:v>44.000259653555297</c:v>
                </c:pt>
                <c:pt idx="5">
                  <c:v>62.151810952127803</c:v>
                </c:pt>
                <c:pt idx="6">
                  <c:v>42.023418808284198</c:v>
                </c:pt>
                <c:pt idx="7">
                  <c:v>45.083776033110901</c:v>
                </c:pt>
                <c:pt idx="8">
                  <c:v>63.395667684949601</c:v>
                </c:pt>
                <c:pt idx="9">
                  <c:v>45.556586957399603</c:v>
                </c:pt>
                <c:pt idx="10">
                  <c:v>49.226185377573302</c:v>
                </c:pt>
                <c:pt idx="11">
                  <c:v>69.143951700812806</c:v>
                </c:pt>
                <c:pt idx="12">
                  <c:v>49.995714218988397</c:v>
                </c:pt>
                <c:pt idx="13">
                  <c:v>53.984053589518901</c:v>
                </c:pt>
                <c:pt idx="14">
                  <c:v>72.771485826968203</c:v>
                </c:pt>
                <c:pt idx="15">
                  <c:v>51.261950358838298</c:v>
                </c:pt>
                <c:pt idx="16">
                  <c:v>51.969282451140501</c:v>
                </c:pt>
                <c:pt idx="17">
                  <c:v>70.1828720253923</c:v>
                </c:pt>
                <c:pt idx="18">
                  <c:v>48.423253963155297</c:v>
                </c:pt>
                <c:pt idx="19">
                  <c:v>49.4977629728007</c:v>
                </c:pt>
                <c:pt idx="20">
                  <c:v>67.162398621906405</c:v>
                </c:pt>
                <c:pt idx="21">
                  <c:v>47.041569775314898</c:v>
                </c:pt>
                <c:pt idx="22">
                  <c:v>47.253331495921103</c:v>
                </c:pt>
                <c:pt idx="23">
                  <c:v>64.080328281491305</c:v>
                </c:pt>
                <c:pt idx="24" formatCode="0">
                  <c:v>43.819855137535299</c:v>
                </c:pt>
                <c:pt idx="25" formatCode="0">
                  <c:v>47.847310774773</c:v>
                </c:pt>
                <c:pt idx="26" formatCode="0">
                  <c:v>65.6585501065899</c:v>
                </c:pt>
                <c:pt idx="27" formatCode="0">
                  <c:v>46.022836676504902</c:v>
                </c:pt>
                <c:pt idx="28" formatCode="0">
                  <c:v>46.859118372526503</c:v>
                </c:pt>
                <c:pt idx="29" formatCode="0">
                  <c:v>66.347144468393594</c:v>
                </c:pt>
                <c:pt idx="30" formatCode="0">
                  <c:v>44.211674452618603</c:v>
                </c:pt>
                <c:pt idx="31" formatCode="0">
                  <c:v>46.631251611244103</c:v>
                </c:pt>
                <c:pt idx="32" formatCode="0">
                  <c:v>66.465785788610205</c:v>
                </c:pt>
                <c:pt idx="33" formatCode="0">
                  <c:v>48.592155582254001</c:v>
                </c:pt>
                <c:pt idx="34" formatCode="0">
                  <c:v>50.491088687866899</c:v>
                </c:pt>
                <c:pt idx="35" formatCode="0">
                  <c:v>71.273183654061697</c:v>
                </c:pt>
                <c:pt idx="36" formatCode="0">
                  <c:v>49.517959147104101</c:v>
                </c:pt>
                <c:pt idx="37" formatCode="0">
                  <c:v>54.614927177796005</c:v>
                </c:pt>
                <c:pt idx="38" formatCode="0">
                  <c:v>75.623294124439298</c:v>
                </c:pt>
                <c:pt idx="39" formatCode="0">
                  <c:v>55.199734484766296</c:v>
                </c:pt>
                <c:pt idx="40" formatCode="0">
                  <c:v>55.552340242755093</c:v>
                </c:pt>
                <c:pt idx="41" formatCode="0">
                  <c:v>75.099390408223101</c:v>
                </c:pt>
                <c:pt idx="42" formatCode="0">
                  <c:v>52.462438955271899</c:v>
                </c:pt>
                <c:pt idx="43" formatCode="0">
                  <c:v>53.568377752526501</c:v>
                </c:pt>
                <c:pt idx="44" formatCode="0">
                  <c:v>73.000942175547493</c:v>
                </c:pt>
                <c:pt idx="45" formatCode="0">
                  <c:v>54.177332645882402</c:v>
                </c:pt>
                <c:pt idx="46" formatCode="0">
                  <c:v>53.258986698471404</c:v>
                </c:pt>
                <c:pt idx="47" formatCode="0">
                  <c:v>70.991470567682697</c:v>
                </c:pt>
                <c:pt idx="48" formatCode="0">
                  <c:v>48.140200451168703</c:v>
                </c:pt>
                <c:pt idx="49" formatCode="0">
                  <c:v>50.366929278206399</c:v>
                </c:pt>
                <c:pt idx="50" formatCode="0">
                  <c:v>68.114689155713805</c:v>
                </c:pt>
                <c:pt idx="51" formatCode="0">
                  <c:v>47.8183137718692</c:v>
                </c:pt>
                <c:pt idx="52" formatCode="0">
                  <c:v>49.467475153682003</c:v>
                </c:pt>
                <c:pt idx="53" formatCode="0">
                  <c:v>70.866399036815906</c:v>
                </c:pt>
                <c:pt idx="54" formatCode="0">
                  <c:v>46.075370079787</c:v>
                </c:pt>
                <c:pt idx="55" formatCode="0">
                  <c:v>49.047758163257498</c:v>
                </c:pt>
                <c:pt idx="56" formatCode="0">
                  <c:v>68.569328695602806</c:v>
                </c:pt>
                <c:pt idx="57" formatCode="0">
                  <c:v>50.346136595891601</c:v>
                </c:pt>
                <c:pt idx="58" formatCode="0">
                  <c:v>52.286696082309902</c:v>
                </c:pt>
                <c:pt idx="59" formatCode="0">
                  <c:v>71.808818542585101</c:v>
                </c:pt>
                <c:pt idx="60" formatCode="0">
                  <c:v>50.7880913481589</c:v>
                </c:pt>
                <c:pt idx="61" formatCode="0">
                  <c:v>55.978380930106994</c:v>
                </c:pt>
                <c:pt idx="62" formatCode="0">
                  <c:v>77.197097655646402</c:v>
                </c:pt>
                <c:pt idx="63" formatCode="0">
                  <c:v>54.518932895527499</c:v>
                </c:pt>
                <c:pt idx="64" formatCode="0">
                  <c:v>59.338643207431403</c:v>
                </c:pt>
                <c:pt idx="65" formatCode="0">
                  <c:v>81.945212516530503</c:v>
                </c:pt>
                <c:pt idx="66" formatCode="0">
                  <c:v>56.421894493736303</c:v>
                </c:pt>
                <c:pt idx="67" formatCode="0">
                  <c:v>57.468707248416493</c:v>
                </c:pt>
                <c:pt idx="68" formatCode="0">
                  <c:v>77.110231143496804</c:v>
                </c:pt>
                <c:pt idx="69" formatCode="0">
                  <c:v>57.420959904203997</c:v>
                </c:pt>
                <c:pt idx="70" formatCode="0">
                  <c:v>59.034888857324702</c:v>
                </c:pt>
                <c:pt idx="71" formatCode="0">
                  <c:v>77.983614763735304</c:v>
                </c:pt>
                <c:pt idx="72" formatCode="0">
                  <c:v>55.463700098104297</c:v>
                </c:pt>
                <c:pt idx="73" formatCode="0">
                  <c:v>56.256841972234497</c:v>
                </c:pt>
                <c:pt idx="74" formatCode="0">
                  <c:v>73.847548717293094</c:v>
                </c:pt>
                <c:pt idx="75" formatCode="0">
                  <c:v>50.428300237615602</c:v>
                </c:pt>
                <c:pt idx="76" formatCode="0">
                  <c:v>51.267635152763603</c:v>
                </c:pt>
                <c:pt idx="77" formatCode="0">
                  <c:v>73.125968564333405</c:v>
                </c:pt>
                <c:pt idx="78" formatCode="0">
                  <c:v>49.780000850028998</c:v>
                </c:pt>
                <c:pt idx="79" formatCode="0">
                  <c:v>51.519695292279401</c:v>
                </c:pt>
                <c:pt idx="80" formatCode="0">
                  <c:v>71.813515215434194</c:v>
                </c:pt>
                <c:pt idx="81" formatCode="0">
                  <c:v>52.125398572069301</c:v>
                </c:pt>
                <c:pt idx="82" formatCode="0">
                  <c:v>54.229051583032003</c:v>
                </c:pt>
                <c:pt idx="83" formatCode="0">
                  <c:v>75.150598674603401</c:v>
                </c:pt>
                <c:pt idx="84" formatCode="0">
                  <c:v>53.517424766367803</c:v>
                </c:pt>
                <c:pt idx="85" formatCode="0">
                  <c:v>56.961755832489203</c:v>
                </c:pt>
                <c:pt idx="86" formatCode="0">
                  <c:v>76.854475230464303</c:v>
                </c:pt>
                <c:pt idx="87" formatCode="0">
                  <c:v>55.365791267812796</c:v>
                </c:pt>
                <c:pt idx="88" formatCode="0">
                  <c:v>57.125983998482496</c:v>
                </c:pt>
                <c:pt idx="89" formatCode="0">
                  <c:v>79.781280238445802</c:v>
                </c:pt>
                <c:pt idx="90" formatCode="0">
                  <c:v>58.931412092261695</c:v>
                </c:pt>
                <c:pt idx="91" formatCode="0">
                  <c:v>60.695061753498905</c:v>
                </c:pt>
                <c:pt idx="92" formatCode="0">
                  <c:v>83.369199038552907</c:v>
                </c:pt>
                <c:pt idx="93" formatCode="0">
                  <c:v>62.210465857519594</c:v>
                </c:pt>
                <c:pt idx="94" formatCode="0">
                  <c:v>63.356651841315298</c:v>
                </c:pt>
                <c:pt idx="95" formatCode="0">
                  <c:v>87.081993107012906</c:v>
                </c:pt>
                <c:pt idx="96" formatCode="0">
                  <c:v>59.912814972728896</c:v>
                </c:pt>
                <c:pt idx="97" formatCode="0">
                  <c:v>63.536502957569397</c:v>
                </c:pt>
                <c:pt idx="98" formatCode="0">
                  <c:v>82.535382046936206</c:v>
                </c:pt>
                <c:pt idx="99" formatCode="0">
                  <c:v>56.491808214072407</c:v>
                </c:pt>
                <c:pt idx="100" formatCode="0">
                  <c:v>56.764112990141797</c:v>
                </c:pt>
                <c:pt idx="101" formatCode="0">
                  <c:v>77.757406012592796</c:v>
                </c:pt>
                <c:pt idx="102" formatCode="0">
                  <c:v>50.987737536063698</c:v>
                </c:pt>
                <c:pt idx="103" formatCode="0">
                  <c:v>54.093349076412906</c:v>
                </c:pt>
                <c:pt idx="104" formatCode="0">
                  <c:v>76.176430296586801</c:v>
                </c:pt>
                <c:pt idx="105" formatCode="0">
                  <c:v>55.056216623597095</c:v>
                </c:pt>
                <c:pt idx="106" formatCode="0">
                  <c:v>57.904770353506294</c:v>
                </c:pt>
                <c:pt idx="107" formatCode="0">
                  <c:v>78.4443251821491</c:v>
                </c:pt>
                <c:pt idx="108" formatCode="0">
                  <c:v>55.798337639247904</c:v>
                </c:pt>
                <c:pt idx="109" formatCode="0">
                  <c:v>60.111374609366194</c:v>
                </c:pt>
                <c:pt idx="110" formatCode="0">
                  <c:v>81.133714930816595</c:v>
                </c:pt>
                <c:pt idx="111" formatCode="0">
                  <c:v>57.667835135255999</c:v>
                </c:pt>
                <c:pt idx="112" formatCode="0">
                  <c:v>59.365918091355397</c:v>
                </c:pt>
                <c:pt idx="113" formatCode="0">
                  <c:v>81.6364330150911</c:v>
                </c:pt>
                <c:pt idx="114" formatCode="0">
                  <c:v>58.010984255268099</c:v>
                </c:pt>
                <c:pt idx="115" formatCode="0">
                  <c:v>62.737113723884704</c:v>
                </c:pt>
                <c:pt idx="116" formatCode="0">
                  <c:v>86.716901608443493</c:v>
                </c:pt>
                <c:pt idx="117" formatCode="0">
                  <c:v>66.637001658025994</c:v>
                </c:pt>
                <c:pt idx="118" formatCode="0">
                  <c:v>68.057772812842799</c:v>
                </c:pt>
                <c:pt idx="119" formatCode="0">
                  <c:v>92.749202566332002</c:v>
                </c:pt>
                <c:pt idx="120" formatCode="0">
                  <c:v>64.272712435503607</c:v>
                </c:pt>
                <c:pt idx="121" formatCode="0">
                  <c:v>68.448306219425007</c:v>
                </c:pt>
                <c:pt idx="122" formatCode="0">
                  <c:v>90.624605820452004</c:v>
                </c:pt>
                <c:pt idx="123" formatCode="0">
                  <c:v>64.660248670002801</c:v>
                </c:pt>
                <c:pt idx="124" formatCode="0">
                  <c:v>63.770467963884101</c:v>
                </c:pt>
                <c:pt idx="125" formatCode="0">
                  <c:v>85.951989656027195</c:v>
                </c:pt>
                <c:pt idx="126" formatCode="0">
                  <c:v>55.771063409332697</c:v>
                </c:pt>
                <c:pt idx="127" formatCode="0">
                  <c:v>56.633685759511494</c:v>
                </c:pt>
                <c:pt idx="128" formatCode="0">
                  <c:v>79.232540230367107</c:v>
                </c:pt>
                <c:pt idx="129" formatCode="0">
                  <c:v>58.788449487857207</c:v>
                </c:pt>
                <c:pt idx="130" formatCode="0">
                  <c:v>60.033811858908393</c:v>
                </c:pt>
                <c:pt idx="131" formatCode="0">
                  <c:v>84.694669855499995</c:v>
                </c:pt>
                <c:pt idx="132" formatCode="0">
                  <c:v>58.941322667342106</c:v>
                </c:pt>
                <c:pt idx="133" formatCode="0">
                  <c:v>63.169767521368897</c:v>
                </c:pt>
                <c:pt idx="134" formatCode="0">
                  <c:v>87.253588737030995</c:v>
                </c:pt>
                <c:pt idx="135" formatCode="0">
                  <c:v>61.5135359580851</c:v>
                </c:pt>
                <c:pt idx="136" formatCode="0">
                  <c:v>62.372233621868304</c:v>
                </c:pt>
                <c:pt idx="137" formatCode="0">
                  <c:v>87.4612972890816</c:v>
                </c:pt>
                <c:pt idx="138" formatCode="0">
                  <c:v>59.531702273289696</c:v>
                </c:pt>
                <c:pt idx="139" formatCode="0">
                  <c:v>61.818882650116606</c:v>
                </c:pt>
                <c:pt idx="140" formatCode="0">
                  <c:v>86.442856950156795</c:v>
                </c:pt>
                <c:pt idx="141" formatCode="0">
                  <c:v>67.850605405928206</c:v>
                </c:pt>
                <c:pt idx="142" formatCode="0">
                  <c:v>71.202996184007901</c:v>
                </c:pt>
                <c:pt idx="143" formatCode="0">
                  <c:v>96.347919506997997</c:v>
                </c:pt>
                <c:pt idx="144" formatCode="0">
                  <c:v>70.110414968013501</c:v>
                </c:pt>
                <c:pt idx="145" formatCode="0">
                  <c:v>73.585156237835704</c:v>
                </c:pt>
                <c:pt idx="146" formatCode="0">
                  <c:v>95.836671832361006</c:v>
                </c:pt>
                <c:pt idx="147" formatCode="0">
                  <c:v>71.420256639207906</c:v>
                </c:pt>
                <c:pt idx="148" formatCode="0">
                  <c:v>72.933109129335904</c:v>
                </c:pt>
                <c:pt idx="149" formatCode="0">
                  <c:v>98.917467948815002</c:v>
                </c:pt>
                <c:pt idx="150" formatCode="0">
                  <c:v>65.477254306735603</c:v>
                </c:pt>
                <c:pt idx="151" formatCode="0">
                  <c:v>65.978597894509903</c:v>
                </c:pt>
                <c:pt idx="152" formatCode="0">
                  <c:v>88.668684016096293</c:v>
                </c:pt>
                <c:pt idx="153" formatCode="0">
                  <c:v>62.681750122548706</c:v>
                </c:pt>
                <c:pt idx="154" formatCode="0">
                  <c:v>65.263434537965296</c:v>
                </c:pt>
                <c:pt idx="155" formatCode="0">
                  <c:v>89.363846481638703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3C-4B5A-9EB2-3B0F7B85AFCA}"/>
            </c:ext>
          </c:extLst>
        </c:ser>
        <c:ser>
          <c:idx val="3"/>
          <c:order val="3"/>
          <c:tx>
            <c:v>Blank</c:v>
          </c:tx>
          <c:spPr>
            <a:solidFill>
              <a:schemeClr val="bg1"/>
            </a:solidFill>
            <a:ln w="25400">
              <a:noFill/>
            </a:ln>
            <a:effectLst/>
          </c:spPr>
          <c:cat>
            <c:strRef>
              <c:f>x_chart!$B$4:$FA$5</c:f>
              <c:strCache>
                <c:ptCount val="156"/>
                <c:pt idx="0">
                  <c:v>2012</c:v>
                </c:pt>
                <c:pt idx="11">
                  <c:v>2013</c:v>
                </c:pt>
                <c:pt idx="23">
                  <c:v>2014</c:v>
                </c:pt>
                <c:pt idx="35">
                  <c:v>2015</c:v>
                </c:pt>
                <c:pt idx="47">
                  <c:v>2016</c:v>
                </c:pt>
                <c:pt idx="59">
                  <c:v>2017</c:v>
                </c:pt>
                <c:pt idx="71">
                  <c:v>2018</c:v>
                </c:pt>
                <c:pt idx="83">
                  <c:v>2019</c:v>
                </c:pt>
                <c:pt idx="95">
                  <c:v>2020</c:v>
                </c:pt>
                <c:pt idx="107">
                  <c:v>2021</c:v>
                </c:pt>
                <c:pt idx="119">
                  <c:v>2022</c:v>
                </c:pt>
                <c:pt idx="131">
                  <c:v>2023</c:v>
                </c:pt>
                <c:pt idx="143">
                  <c:v>2024</c:v>
                </c:pt>
                <c:pt idx="155">
                  <c:v>2025</c:v>
                </c:pt>
              </c:strCache>
            </c:strRef>
          </c:cat>
          <c:val>
            <c:numRef>
              <c:f>x_chart!$B$9:$FA$9</c:f>
              <c:numCache>
                <c:formatCode>General</c:formatCode>
                <c:ptCount val="156"/>
                <c:pt idx="0">
                  <c:v>30.516697910240701</c:v>
                </c:pt>
                <c:pt idx="1">
                  <c:v>34.642389766199699</c:v>
                </c:pt>
                <c:pt idx="2">
                  <c:v>50.490502780696602</c:v>
                </c:pt>
                <c:pt idx="3">
                  <c:v>31.499544696290897</c:v>
                </c:pt>
                <c:pt idx="4">
                  <c:v>33.074273909525402</c:v>
                </c:pt>
                <c:pt idx="5">
                  <c:v>50.756855234569201</c:v>
                </c:pt>
                <c:pt idx="6">
                  <c:v>30.371838101779197</c:v>
                </c:pt>
                <c:pt idx="7">
                  <c:v>33.625417087937201</c:v>
                </c:pt>
                <c:pt idx="8">
                  <c:v>52.216182826763301</c:v>
                </c:pt>
                <c:pt idx="9">
                  <c:v>34.488662521774998</c:v>
                </c:pt>
                <c:pt idx="10">
                  <c:v>38.069794503563799</c:v>
                </c:pt>
                <c:pt idx="11">
                  <c:v>57.666354375456194</c:v>
                </c:pt>
                <c:pt idx="12">
                  <c:v>38.742447653848899</c:v>
                </c:pt>
                <c:pt idx="13">
                  <c:v>42.349892341296403</c:v>
                </c:pt>
                <c:pt idx="14">
                  <c:v>61.166655581182198</c:v>
                </c:pt>
                <c:pt idx="15">
                  <c:v>39.668149772864702</c:v>
                </c:pt>
                <c:pt idx="16">
                  <c:v>40.262660514142198</c:v>
                </c:pt>
                <c:pt idx="17">
                  <c:v>58.754469061725601</c:v>
                </c:pt>
                <c:pt idx="18">
                  <c:v>37.364966585841799</c:v>
                </c:pt>
                <c:pt idx="19">
                  <c:v>38.245429020508404</c:v>
                </c:pt>
                <c:pt idx="20">
                  <c:v>55.518006612371096</c:v>
                </c:pt>
                <c:pt idx="21">
                  <c:v>36.154809687607099</c:v>
                </c:pt>
                <c:pt idx="22">
                  <c:v>35.3791471569564</c:v>
                </c:pt>
                <c:pt idx="23">
                  <c:v>52.127686104208998</c:v>
                </c:pt>
                <c:pt idx="24">
                  <c:v>33.041913820145197</c:v>
                </c:pt>
                <c:pt idx="25">
                  <c:v>36.6600111189329</c:v>
                </c:pt>
                <c:pt idx="26">
                  <c:v>54.542337412482794</c:v>
                </c:pt>
                <c:pt idx="27">
                  <c:v>35.091947916157103</c:v>
                </c:pt>
                <c:pt idx="28">
                  <c:v>35.241597097792798</c:v>
                </c:pt>
                <c:pt idx="29">
                  <c:v>54.7695218454013</c:v>
                </c:pt>
                <c:pt idx="30">
                  <c:v>33.101410922390897</c:v>
                </c:pt>
                <c:pt idx="31">
                  <c:v>35.427683845951499</c:v>
                </c:pt>
                <c:pt idx="32">
                  <c:v>55.185492318909397</c:v>
                </c:pt>
                <c:pt idx="33">
                  <c:v>37.150740745853497</c:v>
                </c:pt>
                <c:pt idx="34">
                  <c:v>39.154838088788303</c:v>
                </c:pt>
                <c:pt idx="35">
                  <c:v>59.536843333537405</c:v>
                </c:pt>
                <c:pt idx="36">
                  <c:v>38.482992915953297</c:v>
                </c:pt>
                <c:pt idx="37">
                  <c:v>42.350558614674497</c:v>
                </c:pt>
                <c:pt idx="38">
                  <c:v>64.417303647199901</c:v>
                </c:pt>
                <c:pt idx="39">
                  <c:v>44.051358338954202</c:v>
                </c:pt>
                <c:pt idx="40">
                  <c:v>44.426772354231602</c:v>
                </c:pt>
                <c:pt idx="41">
                  <c:v>64.160156056837593</c:v>
                </c:pt>
                <c:pt idx="42">
                  <c:v>40.723631155705</c:v>
                </c:pt>
                <c:pt idx="43">
                  <c:v>42.1686751011772</c:v>
                </c:pt>
                <c:pt idx="44">
                  <c:v>61.557526205200006</c:v>
                </c:pt>
                <c:pt idx="45">
                  <c:v>42.616272190978698</c:v>
                </c:pt>
                <c:pt idx="46">
                  <c:v>42.3469484967043</c:v>
                </c:pt>
                <c:pt idx="47">
                  <c:v>58.9209139158108</c:v>
                </c:pt>
                <c:pt idx="48">
                  <c:v>36.101977598472402</c:v>
                </c:pt>
                <c:pt idx="49">
                  <c:v>38.982086900014998</c:v>
                </c:pt>
                <c:pt idx="50">
                  <c:v>56.402942463471803</c:v>
                </c:pt>
                <c:pt idx="51">
                  <c:v>36.550246080035002</c:v>
                </c:pt>
                <c:pt idx="52">
                  <c:v>38.682864406434398</c:v>
                </c:pt>
                <c:pt idx="53">
                  <c:v>59.582495500897707</c:v>
                </c:pt>
                <c:pt idx="54">
                  <c:v>35.243193691491399</c:v>
                </c:pt>
                <c:pt idx="55">
                  <c:v>37.837675121608598</c:v>
                </c:pt>
                <c:pt idx="56">
                  <c:v>56.853489368734699</c:v>
                </c:pt>
                <c:pt idx="57">
                  <c:v>39.335946976833597</c:v>
                </c:pt>
                <c:pt idx="58">
                  <c:v>41.707868520078499</c:v>
                </c:pt>
                <c:pt idx="59">
                  <c:v>60.396956595244504</c:v>
                </c:pt>
                <c:pt idx="60">
                  <c:v>39.674166707800801</c:v>
                </c:pt>
                <c:pt idx="61">
                  <c:v>44.438832363678898</c:v>
                </c:pt>
                <c:pt idx="62">
                  <c:v>65.675726522626803</c:v>
                </c:pt>
                <c:pt idx="63">
                  <c:v>43.131332410798599</c:v>
                </c:pt>
                <c:pt idx="64">
                  <c:v>47.394223025411598</c:v>
                </c:pt>
                <c:pt idx="65">
                  <c:v>70.1236890661785</c:v>
                </c:pt>
                <c:pt idx="66">
                  <c:v>45.098816431117299</c:v>
                </c:pt>
                <c:pt idx="67">
                  <c:v>46.370710450803699</c:v>
                </c:pt>
                <c:pt idx="68">
                  <c:v>65.619548047515707</c:v>
                </c:pt>
                <c:pt idx="69">
                  <c:v>46.280066059919797</c:v>
                </c:pt>
                <c:pt idx="70">
                  <c:v>47.752013371962597</c:v>
                </c:pt>
                <c:pt idx="71">
                  <c:v>66.689696219733094</c:v>
                </c:pt>
                <c:pt idx="72">
                  <c:v>43.910495683770002</c:v>
                </c:pt>
                <c:pt idx="73">
                  <c:v>45.220548359316098</c:v>
                </c:pt>
                <c:pt idx="74">
                  <c:v>62.725822809745395</c:v>
                </c:pt>
                <c:pt idx="75">
                  <c:v>39.751162855323102</c:v>
                </c:pt>
                <c:pt idx="76">
                  <c:v>39.600582304356898</c:v>
                </c:pt>
                <c:pt idx="77">
                  <c:v>61.073000761527794</c:v>
                </c:pt>
                <c:pt idx="78">
                  <c:v>38.0900859396355</c:v>
                </c:pt>
                <c:pt idx="79">
                  <c:v>39.485625272998</c:v>
                </c:pt>
                <c:pt idx="80">
                  <c:v>60.254416606028997</c:v>
                </c:pt>
                <c:pt idx="81">
                  <c:v>40.8923408968313</c:v>
                </c:pt>
                <c:pt idx="82">
                  <c:v>42.953429864039698</c:v>
                </c:pt>
                <c:pt idx="83">
                  <c:v>64.001438622397004</c:v>
                </c:pt>
                <c:pt idx="84">
                  <c:v>42.103492921760697</c:v>
                </c:pt>
                <c:pt idx="85">
                  <c:v>45.321480982444498</c:v>
                </c:pt>
                <c:pt idx="86">
                  <c:v>65.035209494213802</c:v>
                </c:pt>
                <c:pt idx="87">
                  <c:v>43.699422353901099</c:v>
                </c:pt>
                <c:pt idx="88">
                  <c:v>45.754838790701001</c:v>
                </c:pt>
                <c:pt idx="89">
                  <c:v>68.679930337183606</c:v>
                </c:pt>
                <c:pt idx="90">
                  <c:v>47.252700479777303</c:v>
                </c:pt>
                <c:pt idx="91">
                  <c:v>49.306188316595602</c:v>
                </c:pt>
                <c:pt idx="92">
                  <c:v>71.715142525556104</c:v>
                </c:pt>
                <c:pt idx="93">
                  <c:v>50.7800022290279</c:v>
                </c:pt>
                <c:pt idx="94">
                  <c:v>52.100136713536401</c:v>
                </c:pt>
                <c:pt idx="95">
                  <c:v>76.162446285900302</c:v>
                </c:pt>
                <c:pt idx="96">
                  <c:v>48.9701765387343</c:v>
                </c:pt>
                <c:pt idx="97">
                  <c:v>52.420902589825197</c:v>
                </c:pt>
                <c:pt idx="98">
                  <c:v>71.1031343465948</c:v>
                </c:pt>
                <c:pt idx="99">
                  <c:v>45.403905060737003</c:v>
                </c:pt>
                <c:pt idx="100">
                  <c:v>44.791728404043901</c:v>
                </c:pt>
                <c:pt idx="101">
                  <c:v>65.976291747043206</c:v>
                </c:pt>
                <c:pt idx="102">
                  <c:v>39.966903809219602</c:v>
                </c:pt>
                <c:pt idx="103">
                  <c:v>42.698453756309597</c:v>
                </c:pt>
                <c:pt idx="104">
                  <c:v>65.449268512088807</c:v>
                </c:pt>
                <c:pt idx="105">
                  <c:v>43.8163018166995</c:v>
                </c:pt>
                <c:pt idx="106">
                  <c:v>46.644363887246499</c:v>
                </c:pt>
                <c:pt idx="107">
                  <c:v>66.674709847785195</c:v>
                </c:pt>
                <c:pt idx="108">
                  <c:v>44.138301215504399</c:v>
                </c:pt>
                <c:pt idx="109">
                  <c:v>48.974627732278101</c:v>
                </c:pt>
                <c:pt idx="110">
                  <c:v>69.455789908318494</c:v>
                </c:pt>
                <c:pt idx="111">
                  <c:v>46.330414483440201</c:v>
                </c:pt>
                <c:pt idx="112">
                  <c:v>47.772215412277397</c:v>
                </c:pt>
                <c:pt idx="113">
                  <c:v>69.897038000894597</c:v>
                </c:pt>
                <c:pt idx="114">
                  <c:v>47.023271945820603</c:v>
                </c:pt>
                <c:pt idx="115">
                  <c:v>51.051498761801902</c:v>
                </c:pt>
                <c:pt idx="116">
                  <c:v>75.262171144420094</c:v>
                </c:pt>
                <c:pt idx="117">
                  <c:v>55.261023946949095</c:v>
                </c:pt>
                <c:pt idx="118">
                  <c:v>56.911443553354303</c:v>
                </c:pt>
                <c:pt idx="119">
                  <c:v>80.902811176118306</c:v>
                </c:pt>
                <c:pt idx="120">
                  <c:v>53.106691387830701</c:v>
                </c:pt>
                <c:pt idx="121">
                  <c:v>56.490653362414307</c:v>
                </c:pt>
                <c:pt idx="122">
                  <c:v>79.269752776987403</c:v>
                </c:pt>
                <c:pt idx="123">
                  <c:v>53.530946132654201</c:v>
                </c:pt>
                <c:pt idx="124">
                  <c:v>52.123757555526502</c:v>
                </c:pt>
                <c:pt idx="125">
                  <c:v>74.323909167887706</c:v>
                </c:pt>
                <c:pt idx="126">
                  <c:v>44.535781260390202</c:v>
                </c:pt>
                <c:pt idx="127">
                  <c:v>44.904679592729302</c:v>
                </c:pt>
                <c:pt idx="128">
                  <c:v>67.702942767610097</c:v>
                </c:pt>
                <c:pt idx="129">
                  <c:v>47.372946783601101</c:v>
                </c:pt>
                <c:pt idx="130">
                  <c:v>48.372615039741397</c:v>
                </c:pt>
                <c:pt idx="131">
                  <c:v>73.402923280003506</c:v>
                </c:pt>
                <c:pt idx="132">
                  <c:v>47.326318418379202</c:v>
                </c:pt>
                <c:pt idx="133">
                  <c:v>51.930106552164801</c:v>
                </c:pt>
                <c:pt idx="134">
                  <c:v>75.476481338027895</c:v>
                </c:pt>
                <c:pt idx="135">
                  <c:v>50.209636029534998</c:v>
                </c:pt>
                <c:pt idx="136">
                  <c:v>50.484650026158199</c:v>
                </c:pt>
                <c:pt idx="137">
                  <c:v>75.967098426994397</c:v>
                </c:pt>
                <c:pt idx="138">
                  <c:v>48.2318900489147</c:v>
                </c:pt>
                <c:pt idx="139">
                  <c:v>50.479047915222303</c:v>
                </c:pt>
                <c:pt idx="140">
                  <c:v>75.732747639647599</c:v>
                </c:pt>
                <c:pt idx="141">
                  <c:v>56.5957606128908</c:v>
                </c:pt>
                <c:pt idx="142">
                  <c:v>59.378324965911801</c:v>
                </c:pt>
                <c:pt idx="143">
                  <c:v>84.821609118955493</c:v>
                </c:pt>
                <c:pt idx="144">
                  <c:v>58.461092198450103</c:v>
                </c:pt>
                <c:pt idx="145">
                  <c:v>62.505953398125698</c:v>
                </c:pt>
                <c:pt idx="146">
                  <c:v>84.436578097005906</c:v>
                </c:pt>
                <c:pt idx="147" formatCode="0">
                  <c:v>60.835270561585602</c:v>
                </c:pt>
                <c:pt idx="148" formatCode="0">
                  <c:v>62.452108517716795</c:v>
                </c:pt>
                <c:pt idx="149" formatCode="0">
                  <c:v>88.276734525173595</c:v>
                </c:pt>
                <c:pt idx="150" formatCode="0">
                  <c:v>54.546461257639095</c:v>
                </c:pt>
                <c:pt idx="151" formatCode="0">
                  <c:v>55.162306334600402</c:v>
                </c:pt>
                <c:pt idx="152" formatCode="0">
                  <c:v>77.479574300146098</c:v>
                </c:pt>
                <c:pt idx="153" formatCode="0">
                  <c:v>51.849080154158599</c:v>
                </c:pt>
                <c:pt idx="154" formatCode="0">
                  <c:v>54.685670687466896</c:v>
                </c:pt>
                <c:pt idx="155" formatCode="0">
                  <c:v>78.564391941072103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3C-4B5A-9EB2-3B0F7B85A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929759"/>
        <c:axId val="2077923519"/>
      </c:areaChart>
      <c:barChart>
        <c:barDir val="col"/>
        <c:grouping val="clustered"/>
        <c:varyColors val="0"/>
        <c:ser>
          <c:idx val="6"/>
          <c:order val="6"/>
          <c:tx>
            <c:v>Blank2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37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FC-4448-99AB-28FD7A54523D}"/>
              </c:ext>
            </c:extLst>
          </c:dPt>
          <c:dPt>
            <c:idx val="67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DFC-4448-99AB-28FD7A54523D}"/>
              </c:ext>
            </c:extLst>
          </c:dPt>
          <c:dPt>
            <c:idx val="9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DFC-4448-99AB-28FD7A54523D}"/>
              </c:ext>
            </c:extLst>
          </c:dPt>
          <c:dLbls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6290-4489-96FE-17C84312C343}"/>
                </c:ext>
              </c:extLst>
            </c:dLbl>
            <c:dLbl>
              <c:idx val="9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X12 Launch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BDFC-4448-99AB-28FD7A54523D}"/>
                </c:ext>
              </c:extLst>
            </c:dLbl>
            <c:dLbl>
              <c:idx val="37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X13 Launch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BDFC-4448-99AB-28FD7A54523D}"/>
                </c:ext>
              </c:extLst>
            </c:dLbl>
            <c:dLbl>
              <c:idx val="67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X14 Launch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BDFC-4448-99AB-28FD7A54523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X15 Launch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BDFC-4448-99AB-28FD7A54523D}"/>
                </c:ext>
              </c:extLst>
            </c:dLbl>
            <c:dLbl>
              <c:idx val="120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X16 Launch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BDFC-4448-99AB-28FD7A54523D}"/>
                </c:ext>
              </c:extLst>
            </c:dLbl>
            <c:dLbl>
              <c:idx val="123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GA Z16 HE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BDFC-4448-99AB-28FD7A54523D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r>
                      <a:rPr lang="en-US"/>
                      <a:t>X17</a:t>
                    </a:r>
                    <a:r>
                      <a:rPr lang="en-US" baseline="0"/>
                      <a:t> Launch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BDFC-4448-99AB-28FD7A54523D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r>
                      <a:rPr lang="en-US"/>
                      <a:t>GA Z17 HE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BDFC-4448-99AB-28FD7A5452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x_chart!$B$4:$FA$5</c:f>
              <c:strCache>
                <c:ptCount val="156"/>
                <c:pt idx="0">
                  <c:v>2012</c:v>
                </c:pt>
                <c:pt idx="11">
                  <c:v>2013</c:v>
                </c:pt>
                <c:pt idx="23">
                  <c:v>2014</c:v>
                </c:pt>
                <c:pt idx="35">
                  <c:v>2015</c:v>
                </c:pt>
                <c:pt idx="47">
                  <c:v>2016</c:v>
                </c:pt>
                <c:pt idx="59">
                  <c:v>2017</c:v>
                </c:pt>
                <c:pt idx="71">
                  <c:v>2018</c:v>
                </c:pt>
                <c:pt idx="83">
                  <c:v>2019</c:v>
                </c:pt>
                <c:pt idx="95">
                  <c:v>2020</c:v>
                </c:pt>
                <c:pt idx="107">
                  <c:v>2021</c:v>
                </c:pt>
                <c:pt idx="119">
                  <c:v>2022</c:v>
                </c:pt>
                <c:pt idx="131">
                  <c:v>2023</c:v>
                </c:pt>
                <c:pt idx="143">
                  <c:v>2024</c:v>
                </c:pt>
                <c:pt idx="155">
                  <c:v>2025</c:v>
                </c:pt>
              </c:strCache>
            </c:strRef>
          </c:cat>
          <c:val>
            <c:numRef>
              <c:f>x_chart!$B$12:$FA$12</c:f>
              <c:numCache>
                <c:formatCode>General</c:formatCode>
                <c:ptCount val="1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105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105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105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105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25-4EB1-9C26-A14314AD9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5"/>
        <c:axId val="2077929759"/>
        <c:axId val="2077923519"/>
      </c:barChart>
      <c:lineChart>
        <c:grouping val="standard"/>
        <c:varyColors val="0"/>
        <c:ser>
          <c:idx val="1"/>
          <c:order val="1"/>
          <c:tx>
            <c:v>Forecast</c:v>
          </c:tx>
          <c:spPr>
            <a:ln w="15875" cap="rnd">
              <a:solidFill>
                <a:srgbClr val="4B6BAF"/>
              </a:solidFill>
              <a:round/>
            </a:ln>
            <a:effectLst/>
          </c:spPr>
          <c:marker>
            <c:symbol val="none"/>
          </c:marker>
          <c:cat>
            <c:strRef>
              <c:f>x_chart!$B$4:$FA$5</c:f>
              <c:strCache>
                <c:ptCount val="156"/>
                <c:pt idx="0">
                  <c:v>2012</c:v>
                </c:pt>
                <c:pt idx="11">
                  <c:v>2013</c:v>
                </c:pt>
                <c:pt idx="23">
                  <c:v>2014</c:v>
                </c:pt>
                <c:pt idx="35">
                  <c:v>2015</c:v>
                </c:pt>
                <c:pt idx="47">
                  <c:v>2016</c:v>
                </c:pt>
                <c:pt idx="59">
                  <c:v>2017</c:v>
                </c:pt>
                <c:pt idx="71">
                  <c:v>2018</c:v>
                </c:pt>
                <c:pt idx="83">
                  <c:v>2019</c:v>
                </c:pt>
                <c:pt idx="95">
                  <c:v>2020</c:v>
                </c:pt>
                <c:pt idx="107">
                  <c:v>2021</c:v>
                </c:pt>
                <c:pt idx="119">
                  <c:v>2022</c:v>
                </c:pt>
                <c:pt idx="131">
                  <c:v>2023</c:v>
                </c:pt>
                <c:pt idx="143">
                  <c:v>2024</c:v>
                </c:pt>
                <c:pt idx="155">
                  <c:v>2025</c:v>
                </c:pt>
              </c:strCache>
            </c:strRef>
          </c:cat>
          <c:val>
            <c:numRef>
              <c:f>x_chart!$B$7:$FA$7</c:f>
              <c:numCache>
                <c:formatCode>General</c:formatCode>
                <c:ptCount val="156"/>
                <c:pt idx="0">
                  <c:v>36.231329418407398</c:v>
                </c:pt>
                <c:pt idx="1">
                  <c:v>40.292026830954597</c:v>
                </c:pt>
                <c:pt idx="2">
                  <c:v>56.174550207997399</c:v>
                </c:pt>
                <c:pt idx="3">
                  <c:v>37.324180344744398</c:v>
                </c:pt>
                <c:pt idx="4">
                  <c:v>38.743711191557402</c:v>
                </c:pt>
                <c:pt idx="5">
                  <c:v>56.212492047911397</c:v>
                </c:pt>
                <c:pt idx="6">
                  <c:v>36.488986123041201</c:v>
                </c:pt>
                <c:pt idx="7">
                  <c:v>39.201499047580498</c:v>
                </c:pt>
                <c:pt idx="8">
                  <c:v>57.853412267354699</c:v>
                </c:pt>
                <c:pt idx="9">
                  <c:v>40.268941051383898</c:v>
                </c:pt>
                <c:pt idx="10">
                  <c:v>43.705890886332597</c:v>
                </c:pt>
                <c:pt idx="11">
                  <c:v>63.622600873156102</c:v>
                </c:pt>
                <c:pt idx="12">
                  <c:v>44.061201837433899</c:v>
                </c:pt>
                <c:pt idx="13">
                  <c:v>48.2012333247268</c:v>
                </c:pt>
                <c:pt idx="14">
                  <c:v>67.042995897269293</c:v>
                </c:pt>
                <c:pt idx="15">
                  <c:v>45.480711857639399</c:v>
                </c:pt>
                <c:pt idx="16">
                  <c:v>46.050637320120401</c:v>
                </c:pt>
                <c:pt idx="17">
                  <c:v>64.438973669823795</c:v>
                </c:pt>
                <c:pt idx="18">
                  <c:v>42.778195677965698</c:v>
                </c:pt>
                <c:pt idx="19">
                  <c:v>44.177554943350799</c:v>
                </c:pt>
                <c:pt idx="20">
                  <c:v>61.696806691733002</c:v>
                </c:pt>
                <c:pt idx="21">
                  <c:v>41.5191461498029</c:v>
                </c:pt>
                <c:pt idx="22" formatCode="0">
                  <c:v>41.390933444414699</c:v>
                </c:pt>
                <c:pt idx="23" formatCode="0">
                  <c:v>58.073085759672693</c:v>
                </c:pt>
                <c:pt idx="24" formatCode="0">
                  <c:v>38.435260528166303</c:v>
                </c:pt>
                <c:pt idx="25" formatCode="0">
                  <c:v>42.330458487272701</c:v>
                </c:pt>
                <c:pt idx="26" formatCode="0">
                  <c:v>60.048255715423196</c:v>
                </c:pt>
                <c:pt idx="27" formatCode="0">
                  <c:v>40.569591500277397</c:v>
                </c:pt>
                <c:pt idx="28" formatCode="0">
                  <c:v>41.0241079702731</c:v>
                </c:pt>
                <c:pt idx="29" formatCode="0">
                  <c:v>60.352918795947602</c:v>
                </c:pt>
                <c:pt idx="30" formatCode="0">
                  <c:v>38.695321872112302</c:v>
                </c:pt>
                <c:pt idx="31" formatCode="0">
                  <c:v>41.038914778645299</c:v>
                </c:pt>
                <c:pt idx="32" formatCode="0">
                  <c:v>60.8068093820971</c:v>
                </c:pt>
                <c:pt idx="33" formatCode="0">
                  <c:v>42.838704914257697</c:v>
                </c:pt>
                <c:pt idx="34" formatCode="0">
                  <c:v>44.719622195395502</c:v>
                </c:pt>
                <c:pt idx="35" formatCode="0">
                  <c:v>65.574480938760203</c:v>
                </c:pt>
                <c:pt idx="36" formatCode="0">
                  <c:v>44.161373927536999</c:v>
                </c:pt>
                <c:pt idx="37" formatCode="0">
                  <c:v>48.733448094403698</c:v>
                </c:pt>
                <c:pt idx="38" formatCode="0">
                  <c:v>70.0821283562736</c:v>
                </c:pt>
                <c:pt idx="39" formatCode="0">
                  <c:v>49.662216274192197</c:v>
                </c:pt>
                <c:pt idx="40" formatCode="0">
                  <c:v>50.058507528630102</c:v>
                </c:pt>
                <c:pt idx="41" formatCode="0">
                  <c:v>69.715473614047198</c:v>
                </c:pt>
                <c:pt idx="42" formatCode="0">
                  <c:v>46.528970034061103</c:v>
                </c:pt>
                <c:pt idx="43" formatCode="0">
                  <c:v>47.665256443271403</c:v>
                </c:pt>
                <c:pt idx="44" formatCode="0">
                  <c:v>67.592780447271494</c:v>
                </c:pt>
                <c:pt idx="45" formatCode="0">
                  <c:v>48.2364530085162</c:v>
                </c:pt>
                <c:pt idx="46" formatCode="0">
                  <c:v>47.868559764674899</c:v>
                </c:pt>
                <c:pt idx="47" formatCode="0">
                  <c:v>65.142983218653796</c:v>
                </c:pt>
                <c:pt idx="48" formatCode="0">
                  <c:v>42.252691854328198</c:v>
                </c:pt>
                <c:pt idx="49" formatCode="0">
                  <c:v>44.778248698651304</c:v>
                </c:pt>
                <c:pt idx="50" formatCode="0">
                  <c:v>62.618058447341397</c:v>
                </c:pt>
                <c:pt idx="51" formatCode="0">
                  <c:v>41.986858635776898</c:v>
                </c:pt>
                <c:pt idx="52" formatCode="0">
                  <c:v>44.201007926202401</c:v>
                </c:pt>
                <c:pt idx="53" formatCode="0">
                  <c:v>65.128859215889307</c:v>
                </c:pt>
                <c:pt idx="54" formatCode="0">
                  <c:v>40.692010501924401</c:v>
                </c:pt>
                <c:pt idx="55" formatCode="0">
                  <c:v>43.424041587972702</c:v>
                </c:pt>
                <c:pt idx="56" formatCode="0">
                  <c:v>62.713447372523703</c:v>
                </c:pt>
                <c:pt idx="57" formatCode="0">
                  <c:v>44.536312946414398</c:v>
                </c:pt>
                <c:pt idx="58" formatCode="0">
                  <c:v>47.098743388499699</c:v>
                </c:pt>
                <c:pt idx="59" formatCode="0">
                  <c:v>66.035503659050406</c:v>
                </c:pt>
                <c:pt idx="60" formatCode="0">
                  <c:v>45.207468620553499</c:v>
                </c:pt>
                <c:pt idx="61" formatCode="0">
                  <c:v>50.135943269947703</c:v>
                </c:pt>
                <c:pt idx="62" formatCode="0">
                  <c:v>71.344161023292003</c:v>
                </c:pt>
                <c:pt idx="63" formatCode="0">
                  <c:v>49.056759987652399</c:v>
                </c:pt>
                <c:pt idx="64" formatCode="0">
                  <c:v>53.412589418749803</c:v>
                </c:pt>
                <c:pt idx="65" formatCode="0">
                  <c:v>75.525563113734904</c:v>
                </c:pt>
                <c:pt idx="66" formatCode="0">
                  <c:v>50.533604948489803</c:v>
                </c:pt>
                <c:pt idx="67" formatCode="0">
                  <c:v>51.714148371870202</c:v>
                </c:pt>
                <c:pt idx="68" formatCode="0">
                  <c:v>71.632239399208302</c:v>
                </c:pt>
                <c:pt idx="69" formatCode="0">
                  <c:v>51.844150792265999</c:v>
                </c:pt>
                <c:pt idx="70" formatCode="0">
                  <c:v>53.433559331986501</c:v>
                </c:pt>
                <c:pt idx="71" formatCode="0">
                  <c:v>72.389974172078595</c:v>
                </c:pt>
                <c:pt idx="72" formatCode="0">
                  <c:v>49.712343022981003</c:v>
                </c:pt>
                <c:pt idx="73" formatCode="0">
                  <c:v>50.585426457363397</c:v>
                </c:pt>
                <c:pt idx="74" formatCode="0">
                  <c:v>68.212734996913198</c:v>
                </c:pt>
                <c:pt idx="75" formatCode="0">
                  <c:v>44.896820839006203</c:v>
                </c:pt>
                <c:pt idx="76" formatCode="0">
                  <c:v>45.448500057527298</c:v>
                </c:pt>
                <c:pt idx="77" formatCode="0">
                  <c:v>66.776396290279195</c:v>
                </c:pt>
                <c:pt idx="78" formatCode="0">
                  <c:v>43.612131783418299</c:v>
                </c:pt>
                <c:pt idx="79" formatCode="0">
                  <c:v>45.408906981161898</c:v>
                </c:pt>
                <c:pt idx="80" formatCode="0">
                  <c:v>65.903173843564502</c:v>
                </c:pt>
                <c:pt idx="81" formatCode="0">
                  <c:v>46.913980713351101</c:v>
                </c:pt>
                <c:pt idx="82" formatCode="0">
                  <c:v>48.650176079127696</c:v>
                </c:pt>
                <c:pt idx="83" formatCode="0">
                  <c:v>69.625621616361101</c:v>
                </c:pt>
                <c:pt idx="84" formatCode="0">
                  <c:v>47.863636978238397</c:v>
                </c:pt>
                <c:pt idx="85" formatCode="0">
                  <c:v>51.242955633122598</c:v>
                </c:pt>
                <c:pt idx="86" formatCode="0">
                  <c:v>71.086562743962602</c:v>
                </c:pt>
                <c:pt idx="87" formatCode="0">
                  <c:v>49.820054783731997</c:v>
                </c:pt>
                <c:pt idx="88" formatCode="0">
                  <c:v>51.609230084566498</c:v>
                </c:pt>
                <c:pt idx="89" formatCode="0">
                  <c:v>74.154314995832394</c:v>
                </c:pt>
                <c:pt idx="90" formatCode="0">
                  <c:v>52.966169801262403</c:v>
                </c:pt>
                <c:pt idx="91" formatCode="0">
                  <c:v>54.931445925948907</c:v>
                </c:pt>
                <c:pt idx="92" formatCode="0">
                  <c:v>77.652276821110405</c:v>
                </c:pt>
                <c:pt idx="93" formatCode="0">
                  <c:v>56.626700686303394</c:v>
                </c:pt>
                <c:pt idx="94" formatCode="0">
                  <c:v>57.428980876145403</c:v>
                </c:pt>
                <c:pt idx="95" formatCode="0">
                  <c:v>81.544731403471303</c:v>
                </c:pt>
                <c:pt idx="96" formatCode="0">
                  <c:v>54.544049588033999</c:v>
                </c:pt>
                <c:pt idx="97" formatCode="0">
                  <c:v>57.945636357993806</c:v>
                </c:pt>
                <c:pt idx="98" formatCode="0">
                  <c:v>76.797979656708904</c:v>
                </c:pt>
                <c:pt idx="99" formatCode="0">
                  <c:v>50.907567501509099</c:v>
                </c:pt>
                <c:pt idx="100" formatCode="0">
                  <c:v>50.505478160055397</c:v>
                </c:pt>
                <c:pt idx="101" formatCode="0">
                  <c:v>71.848200466233095</c:v>
                </c:pt>
                <c:pt idx="102" formatCode="0">
                  <c:v>45.520574921073603</c:v>
                </c:pt>
                <c:pt idx="103" formatCode="0">
                  <c:v>48.2962348014171</c:v>
                </c:pt>
                <c:pt idx="104" formatCode="0">
                  <c:v>70.907447666192098</c:v>
                </c:pt>
                <c:pt idx="105" formatCode="0">
                  <c:v>49.4850348294217</c:v>
                </c:pt>
                <c:pt idx="106" formatCode="0">
                  <c:v>52.408638968664299</c:v>
                </c:pt>
                <c:pt idx="107" formatCode="0">
                  <c:v>72.5265819281868</c:v>
                </c:pt>
                <c:pt idx="108" formatCode="0">
                  <c:v>49.924654722438497</c:v>
                </c:pt>
                <c:pt idx="109" formatCode="0">
                  <c:v>54.396689557825397</c:v>
                </c:pt>
                <c:pt idx="110" formatCode="0">
                  <c:v>75.515879591823193</c:v>
                </c:pt>
                <c:pt idx="111" formatCode="0">
                  <c:v>52.131485742916702</c:v>
                </c:pt>
                <c:pt idx="112" formatCode="0">
                  <c:v>53.543801991210202</c:v>
                </c:pt>
                <c:pt idx="113" formatCode="0">
                  <c:v>75.991843472220594</c:v>
                </c:pt>
                <c:pt idx="114" formatCode="0">
                  <c:v>52.302480477717403</c:v>
                </c:pt>
                <c:pt idx="115" formatCode="0">
                  <c:v>56.762175616510802</c:v>
                </c:pt>
                <c:pt idx="116" formatCode="0">
                  <c:v>81.050521517808903</c:v>
                </c:pt>
                <c:pt idx="117" formatCode="0">
                  <c:v>60.855897143468795</c:v>
                </c:pt>
                <c:pt idx="118" formatCode="0">
                  <c:v>62.749358048638996</c:v>
                </c:pt>
                <c:pt idx="119" formatCode="0">
                  <c:v>86.985683678444602</c:v>
                </c:pt>
                <c:pt idx="120" formatCode="0">
                  <c:v>58.819517510111993</c:v>
                </c:pt>
                <c:pt idx="121" formatCode="0">
                  <c:v>62.381378161838398</c:v>
                </c:pt>
                <c:pt idx="122" formatCode="0">
                  <c:v>84.815105227000998</c:v>
                </c:pt>
                <c:pt idx="123" formatCode="0">
                  <c:v>59.096269208637196</c:v>
                </c:pt>
                <c:pt idx="124" formatCode="0">
                  <c:v>58.010592302632105</c:v>
                </c:pt>
                <c:pt idx="125" formatCode="0">
                  <c:v>80.539058094775399</c:v>
                </c:pt>
                <c:pt idx="126" formatCode="0">
                  <c:v>50.289108576566903</c:v>
                </c:pt>
                <c:pt idx="127" formatCode="0">
                  <c:v>50.764239222185203</c:v>
                </c:pt>
                <c:pt idx="128" formatCode="0">
                  <c:v>73.575103578072401</c:v>
                </c:pt>
                <c:pt idx="129" formatCode="0">
                  <c:v>53.2124755349924</c:v>
                </c:pt>
                <c:pt idx="130" formatCode="0">
                  <c:v>54.738209599772006</c:v>
                </c:pt>
                <c:pt idx="131" formatCode="0">
                  <c:v>79.090686485155999</c:v>
                </c:pt>
                <c:pt idx="132" formatCode="0">
                  <c:v>53.014103134044298</c:v>
                </c:pt>
                <c:pt idx="133" formatCode="0">
                  <c:v>57.227716200728196</c:v>
                </c:pt>
                <c:pt idx="134" formatCode="0">
                  <c:v>81.225130026531104</c:v>
                </c:pt>
                <c:pt idx="135" formatCode="0">
                  <c:v>55.659444359595696</c:v>
                </c:pt>
                <c:pt idx="136" formatCode="0">
                  <c:v>56.242620809620306</c:v>
                </c:pt>
                <c:pt idx="137" formatCode="0">
                  <c:v>81.500929517924106</c:v>
                </c:pt>
                <c:pt idx="138" formatCode="0">
                  <c:v>53.883629924025399</c:v>
                </c:pt>
                <c:pt idx="139" formatCode="0">
                  <c:v>55.851461940174701</c:v>
                </c:pt>
                <c:pt idx="140" formatCode="0">
                  <c:v>81.141314356921896</c:v>
                </c:pt>
                <c:pt idx="141" formatCode="0">
                  <c:v>62.085090225578</c:v>
                </c:pt>
                <c:pt idx="142" formatCode="0">
                  <c:v>65.545932720266094</c:v>
                </c:pt>
                <c:pt idx="143" formatCode="0">
                  <c:v>90.503644649845995</c:v>
                </c:pt>
                <c:pt idx="144" formatCode="0">
                  <c:v>63.901190061313002</c:v>
                </c:pt>
                <c:pt idx="145" formatCode="0">
                  <c:v>68.108610702499604</c:v>
                </c:pt>
                <c:pt idx="146" formatCode="0">
                  <c:v>90.365411690374003</c:v>
                </c:pt>
                <c:pt idx="147" formatCode="0">
                  <c:v>66.194317603496799</c:v>
                </c:pt>
                <c:pt idx="148" formatCode="0">
                  <c:v>67.920283192438106</c:v>
                </c:pt>
                <c:pt idx="149" formatCode="0">
                  <c:v>93.45129353646</c:v>
                </c:pt>
                <c:pt idx="150" formatCode="0">
                  <c:v>60.0327187053567</c:v>
                </c:pt>
                <c:pt idx="151" formatCode="0">
                  <c:v>60.491341628981701</c:v>
                </c:pt>
                <c:pt idx="152" formatCode="0">
                  <c:v>83.290960791369898</c:v>
                </c:pt>
                <c:pt idx="153" formatCode="0">
                  <c:v>57.261010793534396</c:v>
                </c:pt>
                <c:pt idx="154" formatCode="0">
                  <c:v>60.225023904662393</c:v>
                </c:pt>
                <c:pt idx="155" formatCode="0">
                  <c:v>84.051101049999701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3C-4B5A-9EB2-3B0F7B85A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929759"/>
        <c:axId val="2077923519"/>
      </c:lineChart>
      <c:scatterChart>
        <c:scatterStyle val="lineMarker"/>
        <c:varyColors val="0"/>
        <c:ser>
          <c:idx val="0"/>
          <c:order val="0"/>
          <c:tx>
            <c:v>Actuals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strRef>
              <c:f>x_chart!$B$4:$FA$5</c:f>
              <c:strCache>
                <c:ptCount val="156"/>
                <c:pt idx="0">
                  <c:v>2012</c:v>
                </c:pt>
                <c:pt idx="11">
                  <c:v>2013</c:v>
                </c:pt>
                <c:pt idx="23">
                  <c:v>2014</c:v>
                </c:pt>
                <c:pt idx="35">
                  <c:v>2015</c:v>
                </c:pt>
                <c:pt idx="47">
                  <c:v>2016</c:v>
                </c:pt>
                <c:pt idx="59">
                  <c:v>2017</c:v>
                </c:pt>
                <c:pt idx="71">
                  <c:v>2018</c:v>
                </c:pt>
                <c:pt idx="83">
                  <c:v>2019</c:v>
                </c:pt>
                <c:pt idx="95">
                  <c:v>2020</c:v>
                </c:pt>
                <c:pt idx="107">
                  <c:v>2021</c:v>
                </c:pt>
                <c:pt idx="119">
                  <c:v>2022</c:v>
                </c:pt>
                <c:pt idx="131">
                  <c:v>2023</c:v>
                </c:pt>
                <c:pt idx="143">
                  <c:v>2024</c:v>
                </c:pt>
                <c:pt idx="155">
                  <c:v>2025</c:v>
                </c:pt>
              </c:strCache>
            </c:strRef>
          </c:xVal>
          <c:yVal>
            <c:numRef>
              <c:f>x_chart!$B$6:$FA$6</c:f>
              <c:numCache>
                <c:formatCode>0</c:formatCode>
                <c:ptCount val="1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56.799832929999994</c:v>
                </c:pt>
                <c:pt idx="12">
                  <c:v>43.230532709999999</c:v>
                </c:pt>
                <c:pt idx="13">
                  <c:v>48.104500219999998</c:v>
                </c:pt>
                <c:pt idx="14">
                  <c:v>67.663235650000004</c:v>
                </c:pt>
                <c:pt idx="15">
                  <c:v>40.703064670000003</c:v>
                </c:pt>
                <c:pt idx="16">
                  <c:v>40.428133000000003</c:v>
                </c:pt>
                <c:pt idx="17">
                  <c:v>65.533576120000006</c:v>
                </c:pt>
                <c:pt idx="18">
                  <c:v>41.470156660000001</c:v>
                </c:pt>
                <c:pt idx="19">
                  <c:v>41.215801519999999</c:v>
                </c:pt>
                <c:pt idx="20">
                  <c:v>65.003042649999998</c:v>
                </c:pt>
                <c:pt idx="21">
                  <c:v>38.2160139</c:v>
                </c:pt>
                <c:pt idx="22">
                  <c:v>37.958942720000003</c:v>
                </c:pt>
                <c:pt idx="23">
                  <c:v>61.842727719999999</c:v>
                </c:pt>
                <c:pt idx="24">
                  <c:v>39.020570409999998</c:v>
                </c:pt>
                <c:pt idx="25">
                  <c:v>39.403504499999997</c:v>
                </c:pt>
                <c:pt idx="26">
                  <c:v>83.82371861</c:v>
                </c:pt>
                <c:pt idx="27">
                  <c:v>48.53463971</c:v>
                </c:pt>
                <c:pt idx="28">
                  <c:v>45.169308950000001</c:v>
                </c:pt>
                <c:pt idx="29">
                  <c:v>73.651919379999995</c:v>
                </c:pt>
                <c:pt idx="30">
                  <c:v>44.991679959999999</c:v>
                </c:pt>
                <c:pt idx="31">
                  <c:v>41.794273359999998</c:v>
                </c:pt>
                <c:pt idx="32">
                  <c:v>73.980953850000006</c:v>
                </c:pt>
                <c:pt idx="33">
                  <c:v>44.87515157</c:v>
                </c:pt>
                <c:pt idx="34">
                  <c:v>44.362316120000003</c:v>
                </c:pt>
                <c:pt idx="35">
                  <c:v>73.238062830000004</c:v>
                </c:pt>
                <c:pt idx="36">
                  <c:v>46.213986820000002</c:v>
                </c:pt>
                <c:pt idx="37">
                  <c:v>48.94170416</c:v>
                </c:pt>
                <c:pt idx="38">
                  <c:v>74.212415019999995</c:v>
                </c:pt>
                <c:pt idx="39">
                  <c:v>51.2111053</c:v>
                </c:pt>
                <c:pt idx="40">
                  <c:v>50.141600169999997</c:v>
                </c:pt>
                <c:pt idx="41">
                  <c:v>68.480772779999995</c:v>
                </c:pt>
                <c:pt idx="42">
                  <c:v>44.584382239999997</c:v>
                </c:pt>
                <c:pt idx="43">
                  <c:v>43.566012200000003</c:v>
                </c:pt>
                <c:pt idx="44">
                  <c:v>85.150471429999996</c:v>
                </c:pt>
                <c:pt idx="45">
                  <c:v>49.37524844</c:v>
                </c:pt>
                <c:pt idx="46">
                  <c:v>45.641255620000003</c:v>
                </c:pt>
                <c:pt idx="47">
                  <c:v>61.518754099999995</c:v>
                </c:pt>
                <c:pt idx="48">
                  <c:v>43.531299539999999</c:v>
                </c:pt>
                <c:pt idx="49">
                  <c:v>29.276363080000003</c:v>
                </c:pt>
                <c:pt idx="50">
                  <c:v>61.560517579999996</c:v>
                </c:pt>
                <c:pt idx="51">
                  <c:v>35.518947130000001</c:v>
                </c:pt>
                <c:pt idx="52">
                  <c:v>36.88788168</c:v>
                </c:pt>
                <c:pt idx="53">
                  <c:v>62.130214199999998</c:v>
                </c:pt>
                <c:pt idx="54">
                  <c:v>38.876093130000001</c:v>
                </c:pt>
                <c:pt idx="55">
                  <c:v>35.129540079999998</c:v>
                </c:pt>
                <c:pt idx="56">
                  <c:v>55.215560580000002</c:v>
                </c:pt>
                <c:pt idx="57">
                  <c:v>47.544809239999999</c:v>
                </c:pt>
                <c:pt idx="58">
                  <c:v>41.945177129999998</c:v>
                </c:pt>
                <c:pt idx="59">
                  <c:v>68.900803409999995</c:v>
                </c:pt>
                <c:pt idx="60">
                  <c:v>44.218898510000002</c:v>
                </c:pt>
                <c:pt idx="61">
                  <c:v>53.346945320000003</c:v>
                </c:pt>
                <c:pt idx="62">
                  <c:v>73.470367469999999</c:v>
                </c:pt>
                <c:pt idx="63">
                  <c:v>53.53077408</c:v>
                </c:pt>
                <c:pt idx="64">
                  <c:v>52.157549590000002</c:v>
                </c:pt>
                <c:pt idx="65">
                  <c:v>73.568443270000003</c:v>
                </c:pt>
                <c:pt idx="66">
                  <c:v>51.577597750000002</c:v>
                </c:pt>
                <c:pt idx="67">
                  <c:v>48.656325209999999</c:v>
                </c:pt>
                <c:pt idx="68">
                  <c:v>74.968932980000005</c:v>
                </c:pt>
                <c:pt idx="69">
                  <c:v>52.028616790000001</c:v>
                </c:pt>
                <c:pt idx="70">
                  <c:v>53.456075609999999</c:v>
                </c:pt>
                <c:pt idx="71">
                  <c:v>77.391807259999993</c:v>
                </c:pt>
                <c:pt idx="72">
                  <c:v>51.853160010000003</c:v>
                </c:pt>
                <c:pt idx="73">
                  <c:v>52.875731469999998</c:v>
                </c:pt>
                <c:pt idx="74">
                  <c:v>73.743790880000006</c:v>
                </c:pt>
                <c:pt idx="75">
                  <c:v>47.934504619999998</c:v>
                </c:pt>
                <c:pt idx="76">
                  <c:v>48.123093429999997</c:v>
                </c:pt>
                <c:pt idx="77">
                  <c:v>71.690804299999996</c:v>
                </c:pt>
                <c:pt idx="78">
                  <c:v>45.00320206</c:v>
                </c:pt>
                <c:pt idx="79">
                  <c:v>46.63198714</c:v>
                </c:pt>
                <c:pt idx="80">
                  <c:v>64.816146500000002</c:v>
                </c:pt>
                <c:pt idx="81">
                  <c:v>41.430284870000001</c:v>
                </c:pt>
                <c:pt idx="82">
                  <c:v>53.4424706</c:v>
                </c:pt>
                <c:pt idx="83">
                  <c:v>64.415797260000005</c:v>
                </c:pt>
                <c:pt idx="84">
                  <c:v>43.43434654</c:v>
                </c:pt>
                <c:pt idx="85">
                  <c:v>52.748059230000003</c:v>
                </c:pt>
                <c:pt idx="86">
                  <c:v>67.563017079999995</c:v>
                </c:pt>
                <c:pt idx="87">
                  <c:v>45.74198998</c:v>
                </c:pt>
                <c:pt idx="88">
                  <c:v>49.993254929999999</c:v>
                </c:pt>
                <c:pt idx="89">
                  <c:v>71.444718929999993</c:v>
                </c:pt>
                <c:pt idx="90">
                  <c:v>46.234007380000001</c:v>
                </c:pt>
                <c:pt idx="91">
                  <c:v>58.031706420000006</c:v>
                </c:pt>
                <c:pt idx="92">
                  <c:v>76.59424199</c:v>
                </c:pt>
                <c:pt idx="93">
                  <c:v>50.861388599999998</c:v>
                </c:pt>
                <c:pt idx="94">
                  <c:v>60.279678509999997</c:v>
                </c:pt>
                <c:pt idx="95">
                  <c:v>76.96342817</c:v>
                </c:pt>
                <c:pt idx="96">
                  <c:v>52.30760909</c:v>
                </c:pt>
                <c:pt idx="97">
                  <c:v>56.148270359999998</c:v>
                </c:pt>
                <c:pt idx="98">
                  <c:v>70.612654370000001</c:v>
                </c:pt>
                <c:pt idx="99">
                  <c:v>54.853728570000001</c:v>
                </c:pt>
                <c:pt idx="100">
                  <c:v>54.061449839999995</c:v>
                </c:pt>
                <c:pt idx="101">
                  <c:v>68.515277440000006</c:v>
                </c:pt>
                <c:pt idx="102">
                  <c:v>51.61762633</c:v>
                </c:pt>
                <c:pt idx="103">
                  <c:v>53.603145300000001</c:v>
                </c:pt>
                <c:pt idx="104">
                  <c:v>67.42382637</c:v>
                </c:pt>
                <c:pt idx="105">
                  <c:v>48.38040574</c:v>
                </c:pt>
                <c:pt idx="106">
                  <c:v>54.539329469999998</c:v>
                </c:pt>
                <c:pt idx="107">
                  <c:v>70.23839212</c:v>
                </c:pt>
                <c:pt idx="108">
                  <c:v>49.03516364</c:v>
                </c:pt>
                <c:pt idx="109">
                  <c:v>54.898527880000003</c:v>
                </c:pt>
                <c:pt idx="110">
                  <c:v>71.429798840000004</c:v>
                </c:pt>
                <c:pt idx="111">
                  <c:v>50.878814149999997</c:v>
                </c:pt>
                <c:pt idx="112">
                  <c:v>54.598409889999999</c:v>
                </c:pt>
                <c:pt idx="113">
                  <c:v>71.734751549999999</c:v>
                </c:pt>
                <c:pt idx="114">
                  <c:v>51.627813590000002</c:v>
                </c:pt>
                <c:pt idx="115">
                  <c:v>56.713854920000003</c:v>
                </c:pt>
                <c:pt idx="116">
                  <c:v>73.610288109999999</c:v>
                </c:pt>
                <c:pt idx="117">
                  <c:v>52.033308079999998</c:v>
                </c:pt>
                <c:pt idx="118">
                  <c:v>56.383934359999998</c:v>
                </c:pt>
                <c:pt idx="119">
                  <c:v>78.382248509999997</c:v>
                </c:pt>
                <c:pt idx="120">
                  <c:v>53.489408769999997</c:v>
                </c:pt>
                <c:pt idx="121">
                  <c:v>63.265399180000003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C-4B5A-9EB2-3B0F7B85A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929759"/>
        <c:axId val="2077923519"/>
      </c:scatterChart>
      <c:scatterChart>
        <c:scatterStyle val="smoothMarker"/>
        <c:varyColors val="0"/>
        <c:ser>
          <c:idx val="4"/>
          <c:order val="4"/>
          <c:tx>
            <c:v>2-Year Product Cycle</c:v>
          </c:tx>
          <c:spPr>
            <a:ln w="15875" cap="rnd">
              <a:solidFill>
                <a:srgbClr val="FF0000">
                  <a:alpha val="71000"/>
                </a:srgb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strRef>
              <c:f>x_chart!$B$4:$FA$5</c:f>
              <c:strCache>
                <c:ptCount val="156"/>
                <c:pt idx="0">
                  <c:v>2012</c:v>
                </c:pt>
                <c:pt idx="11">
                  <c:v>2013</c:v>
                </c:pt>
                <c:pt idx="23">
                  <c:v>2014</c:v>
                </c:pt>
                <c:pt idx="35">
                  <c:v>2015</c:v>
                </c:pt>
                <c:pt idx="47">
                  <c:v>2016</c:v>
                </c:pt>
                <c:pt idx="59">
                  <c:v>2017</c:v>
                </c:pt>
                <c:pt idx="71">
                  <c:v>2018</c:v>
                </c:pt>
                <c:pt idx="83">
                  <c:v>2019</c:v>
                </c:pt>
                <c:pt idx="95">
                  <c:v>2020</c:v>
                </c:pt>
                <c:pt idx="107">
                  <c:v>2021</c:v>
                </c:pt>
                <c:pt idx="119">
                  <c:v>2022</c:v>
                </c:pt>
                <c:pt idx="131">
                  <c:v>2023</c:v>
                </c:pt>
                <c:pt idx="143">
                  <c:v>2024</c:v>
                </c:pt>
                <c:pt idx="155">
                  <c:v>2025</c:v>
                </c:pt>
              </c:strCache>
            </c:strRef>
          </c:xVal>
          <c:yVal>
            <c:numRef>
              <c:f>x_chart!$B$10:$FA$10</c:f>
              <c:numCache>
                <c:formatCode>0</c:formatCode>
                <c:ptCount val="156"/>
                <c:pt idx="0">
                  <c:v>36.231329418407398</c:v>
                </c:pt>
                <c:pt idx="1">
                  <c:v>42.232308968941695</c:v>
                </c:pt>
                <c:pt idx="2">
                  <c:v>48.233288519475998</c:v>
                </c:pt>
                <c:pt idx="3">
                  <c:v>46.749365276370895</c:v>
                </c:pt>
                <c:pt idx="4">
                  <c:v>47.113733448052649</c:v>
                </c:pt>
                <c:pt idx="5">
                  <c:v>47.478101619734403</c:v>
                </c:pt>
                <c:pt idx="6">
                  <c:v>46.350739085476299</c:v>
                </c:pt>
                <c:pt idx="7">
                  <c:v>47.439097371471945</c:v>
                </c:pt>
                <c:pt idx="8">
                  <c:v>48.527455657467598</c:v>
                </c:pt>
                <c:pt idx="9">
                  <c:v>49.061176659369295</c:v>
                </c:pt>
                <c:pt idx="10">
                  <c:v>51.362711269556826</c:v>
                </c:pt>
                <c:pt idx="11">
                  <c:v>53.66424587974435</c:v>
                </c:pt>
                <c:pt idx="12">
                  <c:v>53.841901355295001</c:v>
                </c:pt>
                <c:pt idx="13">
                  <c:v>55.732007983146524</c:v>
                </c:pt>
                <c:pt idx="14">
                  <c:v>57.622114610998047</c:v>
                </c:pt>
                <c:pt idx="15">
                  <c:v>56.261853877454342</c:v>
                </c:pt>
                <c:pt idx="16">
                  <c:v>55.75332968621322</c:v>
                </c:pt>
                <c:pt idx="17">
                  <c:v>55.244805494972098</c:v>
                </c:pt>
                <c:pt idx="18">
                  <c:v>53.608584673894747</c:v>
                </c:pt>
                <c:pt idx="19">
                  <c:v>53.27288274571832</c:v>
                </c:pt>
                <c:pt idx="20">
                  <c:v>52.937180817541901</c:v>
                </c:pt>
                <c:pt idx="21">
                  <c:v>51.607976420767955</c:v>
                </c:pt>
                <c:pt idx="22">
                  <c:v>50.669993011405822</c:v>
                </c:pt>
                <c:pt idx="23">
                  <c:v>49.732009602043696</c:v>
                </c:pt>
                <c:pt idx="24">
                  <c:v>48.254173143919502</c:v>
                </c:pt>
                <c:pt idx="25">
                  <c:v>49.721765122633727</c:v>
                </c:pt>
                <c:pt idx="26">
                  <c:v>51.189357101347952</c:v>
                </c:pt>
                <c:pt idx="27">
                  <c:v>50.308923607850296</c:v>
                </c:pt>
                <c:pt idx="28">
                  <c:v>50.498718495480318</c:v>
                </c:pt>
                <c:pt idx="29">
                  <c:v>50.688513383110347</c:v>
                </c:pt>
                <c:pt idx="30">
                  <c:v>49.524120334029952</c:v>
                </c:pt>
                <c:pt idx="31">
                  <c:v>50.223491207200581</c:v>
                </c:pt>
                <c:pt idx="32">
                  <c:v>50.922862080371203</c:v>
                </c:pt>
                <c:pt idx="33">
                  <c:v>51.822757148177402</c:v>
                </c:pt>
                <c:pt idx="34">
                  <c:v>53.484904357627627</c:v>
                </c:pt>
                <c:pt idx="35">
                  <c:v>55.147051567077852</c:v>
                </c:pt>
                <c:pt idx="36">
                  <c:v>54.867927433148601</c:v>
                </c:pt>
                <c:pt idx="37">
                  <c:v>57.137857829243629</c:v>
                </c:pt>
                <c:pt idx="38">
                  <c:v>59.407788225338649</c:v>
                </c:pt>
                <c:pt idx="39">
                  <c:v>59.872172315232902</c:v>
                </c:pt>
                <c:pt idx="40">
                  <c:v>59.879581443285772</c:v>
                </c:pt>
                <c:pt idx="41">
                  <c:v>59.88699057133865</c:v>
                </c:pt>
                <c:pt idx="42">
                  <c:v>58.122221824054151</c:v>
                </c:pt>
                <c:pt idx="43">
                  <c:v>57.875620134662796</c:v>
                </c:pt>
                <c:pt idx="44">
                  <c:v>57.629018445271448</c:v>
                </c:pt>
                <c:pt idx="45">
                  <c:v>57.914616727893844</c:v>
                </c:pt>
                <c:pt idx="46">
                  <c:v>57.210194109779096</c:v>
                </c:pt>
                <c:pt idx="47">
                  <c:v>56.505771491664348</c:v>
                </c:pt>
                <c:pt idx="48">
                  <c:v>53.697837536490994</c:v>
                </c:pt>
                <c:pt idx="49">
                  <c:v>53.69799555474367</c:v>
                </c:pt>
                <c:pt idx="50">
                  <c:v>53.698153572996347</c:v>
                </c:pt>
                <c:pt idx="51">
                  <c:v>52.302458541559147</c:v>
                </c:pt>
                <c:pt idx="52">
                  <c:v>53.483696056302499</c:v>
                </c:pt>
                <c:pt idx="53">
                  <c:v>54.66493357104585</c:v>
                </c:pt>
                <c:pt idx="54">
                  <c:v>52.910434858906854</c:v>
                </c:pt>
                <c:pt idx="55">
                  <c:v>52.989589669577526</c:v>
                </c:pt>
                <c:pt idx="56">
                  <c:v>53.068744480248199</c:v>
                </c:pt>
                <c:pt idx="57">
                  <c:v>53.624880159469051</c:v>
                </c:pt>
                <c:pt idx="58">
                  <c:v>55.096001841622055</c:v>
                </c:pt>
                <c:pt idx="59">
                  <c:v>56.567123523775052</c:v>
                </c:pt>
                <c:pt idx="60">
                  <c:v>55.621486139801952</c:v>
                </c:pt>
                <c:pt idx="61">
                  <c:v>58.180769143210902</c:v>
                </c:pt>
                <c:pt idx="62">
                  <c:v>60.740052146619853</c:v>
                </c:pt>
                <c:pt idx="63">
                  <c:v>60.200460505472201</c:v>
                </c:pt>
                <c:pt idx="64">
                  <c:v>62.334768385857274</c:v>
                </c:pt>
                <c:pt idx="65">
                  <c:v>64.469076266242354</c:v>
                </c:pt>
                <c:pt idx="66">
                  <c:v>63.02958403111235</c:v>
                </c:pt>
                <c:pt idx="67">
                  <c:v>62.351388958325799</c:v>
                </c:pt>
                <c:pt idx="68">
                  <c:v>61.673193885539249</c:v>
                </c:pt>
                <c:pt idx="69">
                  <c:v>61.738195095737154</c:v>
                </c:pt>
                <c:pt idx="70">
                  <c:v>62.324980923884851</c:v>
                </c:pt>
                <c:pt idx="71">
                  <c:v>62.911766752032548</c:v>
                </c:pt>
                <c:pt idx="72">
                  <c:v>61.051158597529799</c:v>
                </c:pt>
                <c:pt idx="73">
                  <c:v>60.225119662334052</c:v>
                </c:pt>
                <c:pt idx="74">
                  <c:v>59.399080727138298</c:v>
                </c:pt>
                <c:pt idx="75">
                  <c:v>56.554777917959697</c:v>
                </c:pt>
                <c:pt idx="76">
                  <c:v>56.333613045931472</c:v>
                </c:pt>
                <c:pt idx="77">
                  <c:v>56.112448173903246</c:v>
                </c:pt>
                <c:pt idx="78">
                  <c:v>55.19426403684875</c:v>
                </c:pt>
                <c:pt idx="79">
                  <c:v>55.425152224605974</c:v>
                </c:pt>
                <c:pt idx="80">
                  <c:v>55.656040412363197</c:v>
                </c:pt>
                <c:pt idx="81">
                  <c:v>56.408577278457798</c:v>
                </c:pt>
                <c:pt idx="82">
                  <c:v>57.773238063101097</c:v>
                </c:pt>
                <c:pt idx="83">
                  <c:v>59.137898847744395</c:v>
                </c:pt>
                <c:pt idx="84">
                  <c:v>58.744629297299753</c:v>
                </c:pt>
                <c:pt idx="85">
                  <c:v>59.954694242921178</c:v>
                </c:pt>
                <c:pt idx="86">
                  <c:v>61.164759188542604</c:v>
                </c:pt>
                <c:pt idx="87">
                  <c:v>60.453308763847303</c:v>
                </c:pt>
                <c:pt idx="88">
                  <c:v>61.667540652023376</c:v>
                </c:pt>
                <c:pt idx="89">
                  <c:v>62.881772540199449</c:v>
                </c:pt>
                <c:pt idx="90">
                  <c:v>63.560242398547402</c:v>
                </c:pt>
                <c:pt idx="91">
                  <c:v>64.926051886038522</c:v>
                </c:pt>
                <c:pt idx="92">
                  <c:v>66.291861373529656</c:v>
                </c:pt>
                <c:pt idx="93">
                  <c:v>67.1394887537069</c:v>
                </c:pt>
                <c:pt idx="94">
                  <c:v>68.313172446757619</c:v>
                </c:pt>
                <c:pt idx="95">
                  <c:v>69.486856139808353</c:v>
                </c:pt>
                <c:pt idx="96">
                  <c:v>68.044390495752651</c:v>
                </c:pt>
                <c:pt idx="97">
                  <c:v>67.708099251551999</c:v>
                </c:pt>
                <c:pt idx="98">
                  <c:v>67.371808007351348</c:v>
                </c:pt>
                <c:pt idx="99">
                  <c:v>63.852773579108998</c:v>
                </c:pt>
                <c:pt idx="100">
                  <c:v>62.51480644612662</c:v>
                </c:pt>
                <c:pt idx="101">
                  <c:v>61.176839313144242</c:v>
                </c:pt>
                <c:pt idx="102">
                  <c:v>58.684387693653349</c:v>
                </c:pt>
                <c:pt idx="103">
                  <c:v>59.143114463728978</c:v>
                </c:pt>
                <c:pt idx="104">
                  <c:v>59.601841233804599</c:v>
                </c:pt>
                <c:pt idx="105">
                  <c:v>60.196241247806896</c:v>
                </c:pt>
                <c:pt idx="106">
                  <c:v>61.331925848116221</c:v>
                </c:pt>
                <c:pt idx="107">
                  <c:v>62.467610448425546</c:v>
                </c:pt>
                <c:pt idx="108">
                  <c:v>61.225618325312652</c:v>
                </c:pt>
                <c:pt idx="109">
                  <c:v>63.090951450068474</c:v>
                </c:pt>
                <c:pt idx="110">
                  <c:v>64.956284574824295</c:v>
                </c:pt>
                <c:pt idx="111">
                  <c:v>63.823682667369951</c:v>
                </c:pt>
                <c:pt idx="112">
                  <c:v>64.295752699542675</c:v>
                </c:pt>
                <c:pt idx="113">
                  <c:v>64.767822731715398</c:v>
                </c:pt>
                <c:pt idx="114">
                  <c:v>64.147161974968995</c:v>
                </c:pt>
                <c:pt idx="115">
                  <c:v>66.526755271064417</c:v>
                </c:pt>
                <c:pt idx="116">
                  <c:v>68.906348567159853</c:v>
                </c:pt>
                <c:pt idx="117">
                  <c:v>70.953209330638856</c:v>
                </c:pt>
                <c:pt idx="118">
                  <c:v>72.910365097090335</c:v>
                </c:pt>
                <c:pt idx="119">
                  <c:v>74.867520863541799</c:v>
                </c:pt>
                <c:pt idx="120">
                  <c:v>72.902600594278297</c:v>
                </c:pt>
                <c:pt idx="121">
                  <c:v>73.250421144348991</c:v>
                </c:pt>
                <c:pt idx="122">
                  <c:v>73.598241694419698</c:v>
                </c:pt>
                <c:pt idx="123">
                  <c:v>71.955687217819104</c:v>
                </c:pt>
                <c:pt idx="124">
                  <c:v>70.615256208261428</c:v>
                </c:pt>
                <c:pt idx="125">
                  <c:v>69.274825198703752</c:v>
                </c:pt>
                <c:pt idx="126">
                  <c:v>65.414083335671151</c:v>
                </c:pt>
                <c:pt idx="127">
                  <c:v>63.791877367899978</c:v>
                </c:pt>
                <c:pt idx="128">
                  <c:v>62.169671400128806</c:v>
                </c:pt>
                <c:pt idx="129">
                  <c:v>63.393789556532397</c:v>
                </c:pt>
                <c:pt idx="130">
                  <c:v>65.154118799498207</c:v>
                </c:pt>
                <c:pt idx="131">
                  <c:v>66.914448042464002</c:v>
                </c:pt>
                <c:pt idx="132">
                  <c:v>66.052394809600145</c:v>
                </c:pt>
                <c:pt idx="133">
                  <c:v>67.63940896161489</c:v>
                </c:pt>
                <c:pt idx="134">
                  <c:v>69.22642311362965</c:v>
                </c:pt>
                <c:pt idx="135">
                  <c:v>68.442287193063407</c:v>
                </c:pt>
                <c:pt idx="136">
                  <c:v>68.65703117841781</c:v>
                </c:pt>
                <c:pt idx="137">
                  <c:v>68.871775163772213</c:v>
                </c:pt>
                <c:pt idx="138">
                  <c:v>67.692279720974753</c:v>
                </c:pt>
                <c:pt idx="139">
                  <c:v>68.094333934761522</c:v>
                </c:pt>
                <c:pt idx="140">
                  <c:v>68.496388148548306</c:v>
                </c:pt>
                <c:pt idx="141">
                  <c:v>71.613202291249948</c:v>
                </c:pt>
                <c:pt idx="142">
                  <c:v>74.818995488153007</c:v>
                </c:pt>
                <c:pt idx="143">
                  <c:v>78.024788685056052</c:v>
                </c:pt>
                <c:pt idx="144">
                  <c:v>77.202417355579499</c:v>
                </c:pt>
                <c:pt idx="145">
                  <c:v>78.219714276008148</c:v>
                </c:pt>
                <c:pt idx="146">
                  <c:v>79.237011196436811</c:v>
                </c:pt>
                <c:pt idx="147">
                  <c:v>78.279864646935408</c:v>
                </c:pt>
                <c:pt idx="148">
                  <c:v>79.482826505692231</c:v>
                </c:pt>
                <c:pt idx="149">
                  <c:v>80.685788364449053</c:v>
                </c:pt>
                <c:pt idx="150">
                  <c:v>76.742006120908343</c:v>
                </c:pt>
                <c:pt idx="151">
                  <c:v>74.316578665542067</c:v>
                </c:pt>
                <c:pt idx="152">
                  <c:v>71.891151210175792</c:v>
                </c:pt>
                <c:pt idx="153">
                  <c:v>70.275985792452147</c:v>
                </c:pt>
                <c:pt idx="154">
                  <c:v>71.207024134891597</c:v>
                </c:pt>
                <c:pt idx="155">
                  <c:v>72.138062477331047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3C-4B5A-9EB2-3B0F7B85AFCA}"/>
            </c:ext>
          </c:extLst>
        </c:ser>
        <c:ser>
          <c:idx val="5"/>
          <c:order val="5"/>
          <c:tx>
            <c:v>Trend</c:v>
          </c:tx>
          <c:spPr>
            <a:ln w="158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strRef>
              <c:f>x_chart!$B$4:$FA$5</c:f>
              <c:strCache>
                <c:ptCount val="156"/>
                <c:pt idx="0">
                  <c:v>2012</c:v>
                </c:pt>
                <c:pt idx="11">
                  <c:v>2013</c:v>
                </c:pt>
                <c:pt idx="23">
                  <c:v>2014</c:v>
                </c:pt>
                <c:pt idx="35">
                  <c:v>2015</c:v>
                </c:pt>
                <c:pt idx="47">
                  <c:v>2016</c:v>
                </c:pt>
                <c:pt idx="59">
                  <c:v>2017</c:v>
                </c:pt>
                <c:pt idx="71">
                  <c:v>2018</c:v>
                </c:pt>
                <c:pt idx="83">
                  <c:v>2019</c:v>
                </c:pt>
                <c:pt idx="95">
                  <c:v>2020</c:v>
                </c:pt>
                <c:pt idx="107">
                  <c:v>2021</c:v>
                </c:pt>
                <c:pt idx="119">
                  <c:v>2022</c:v>
                </c:pt>
                <c:pt idx="131">
                  <c:v>2023</c:v>
                </c:pt>
                <c:pt idx="143">
                  <c:v>2024</c:v>
                </c:pt>
                <c:pt idx="155">
                  <c:v>2025</c:v>
                </c:pt>
              </c:strCache>
            </c:strRef>
          </c:xVal>
          <c:yVal>
            <c:numRef>
              <c:f>x_chart!$B$11:$FA$11</c:f>
              <c:numCache>
                <c:formatCode>General</c:formatCode>
                <c:ptCount val="156"/>
                <c:pt idx="0">
                  <c:v>45.906857497096503</c:v>
                </c:pt>
                <c:pt idx="1">
                  <c:v>46.049370965065599</c:v>
                </c:pt>
                <c:pt idx="2">
                  <c:v>46.187287224390602</c:v>
                </c:pt>
                <c:pt idx="3">
                  <c:v>46.329800692359697</c:v>
                </c:pt>
                <c:pt idx="4">
                  <c:v>46.4677169516847</c:v>
                </c:pt>
                <c:pt idx="5">
                  <c:v>46.610230419653803</c:v>
                </c:pt>
                <c:pt idx="6">
                  <c:v>46.752743887622898</c:v>
                </c:pt>
                <c:pt idx="7">
                  <c:v>46.890660146947901</c:v>
                </c:pt>
                <c:pt idx="8">
                  <c:v>47.033173614916997</c:v>
                </c:pt>
                <c:pt idx="9">
                  <c:v>47.171089874242</c:v>
                </c:pt>
                <c:pt idx="10">
                  <c:v>47.313603342211103</c:v>
                </c:pt>
                <c:pt idx="11">
                  <c:v>47.456116810180198</c:v>
                </c:pt>
                <c:pt idx="12">
                  <c:v>47.584838652216803</c:v>
                </c:pt>
                <c:pt idx="13">
                  <c:v>47.727352120185998</c:v>
                </c:pt>
                <c:pt idx="14">
                  <c:v>47.865268379510901</c:v>
                </c:pt>
                <c:pt idx="15">
                  <c:v>48.007781852921802</c:v>
                </c:pt>
                <c:pt idx="16">
                  <c:v>48.1456981175129</c:v>
                </c:pt>
                <c:pt idx="17">
                  <c:v>48.288211590923702</c:v>
                </c:pt>
                <c:pt idx="18">
                  <c:v>48.430725064334503</c:v>
                </c:pt>
                <c:pt idx="19">
                  <c:v>48.568641335250703</c:v>
                </c:pt>
                <c:pt idx="20">
                  <c:v>48.711154815197503</c:v>
                </c:pt>
                <c:pt idx="21">
                  <c:v>48.849071086113703</c:v>
                </c:pt>
                <c:pt idx="22">
                  <c:v>48.991584562858002</c:v>
                </c:pt>
                <c:pt idx="23">
                  <c:v>49.1340980396022</c:v>
                </c:pt>
                <c:pt idx="24" formatCode="0">
                  <c:v>49.262819889564703</c:v>
                </c:pt>
                <c:pt idx="25" formatCode="0">
                  <c:v>49.405333366308902</c:v>
                </c:pt>
                <c:pt idx="26" formatCode="0">
                  <c:v>49.542993322903101</c:v>
                </c:pt>
                <c:pt idx="27" formatCode="0">
                  <c:v>49.685241944716999</c:v>
                </c:pt>
                <c:pt idx="28" formatCode="0">
                  <c:v>49.822901901311099</c:v>
                </c:pt>
                <c:pt idx="29" formatCode="0">
                  <c:v>49.965150523125097</c:v>
                </c:pt>
                <c:pt idx="30" formatCode="0">
                  <c:v>50.106917560197601</c:v>
                </c:pt>
                <c:pt idx="31" formatCode="0">
                  <c:v>50.244111467042003</c:v>
                </c:pt>
                <c:pt idx="32" formatCode="0">
                  <c:v>50.385878504114601</c:v>
                </c:pt>
                <c:pt idx="33" formatCode="0">
                  <c:v>50.523072410959003</c:v>
                </c:pt>
                <c:pt idx="34" formatCode="0">
                  <c:v>50.664750402212597</c:v>
                </c:pt>
                <c:pt idx="35" formatCode="0">
                  <c:v>50.806428393466099</c:v>
                </c:pt>
                <c:pt idx="36" formatCode="0">
                  <c:v>50.934395611372601</c:v>
                </c:pt>
                <c:pt idx="37" formatCode="0">
                  <c:v>51.076073603215399</c:v>
                </c:pt>
                <c:pt idx="38" formatCode="0">
                  <c:v>51.213181337256898</c:v>
                </c:pt>
                <c:pt idx="39" formatCode="0">
                  <c:v>51.354859329099803</c:v>
                </c:pt>
                <c:pt idx="40" formatCode="0">
                  <c:v>51.491967063141303</c:v>
                </c:pt>
                <c:pt idx="41" formatCode="0">
                  <c:v>51.633645055173503</c:v>
                </c:pt>
                <c:pt idx="42" formatCode="0">
                  <c:v>51.775323047205703</c:v>
                </c:pt>
                <c:pt idx="43" formatCode="0">
                  <c:v>51.912430781430501</c:v>
                </c:pt>
                <c:pt idx="44" formatCode="0">
                  <c:v>52.054108773139603</c:v>
                </c:pt>
                <c:pt idx="45" formatCode="0">
                  <c:v>52.191216507051799</c:v>
                </c:pt>
                <c:pt idx="46" formatCode="0">
                  <c:v>52.332894498760901</c:v>
                </c:pt>
                <c:pt idx="47" formatCode="0">
                  <c:v>52.474572490470102</c:v>
                </c:pt>
                <c:pt idx="48" formatCode="0">
                  <c:v>52.607109957197203</c:v>
                </c:pt>
                <c:pt idx="49" formatCode="0">
                  <c:v>52.748787938870997</c:v>
                </c:pt>
                <c:pt idx="50" formatCode="0">
                  <c:v>52.885895663071402</c:v>
                </c:pt>
                <c:pt idx="51" formatCode="0">
                  <c:v>53.027573644745203</c:v>
                </c:pt>
                <c:pt idx="52" formatCode="0">
                  <c:v>53.164681367819</c:v>
                </c:pt>
                <c:pt idx="53" formatCode="0">
                  <c:v>53.306359348328698</c:v>
                </c:pt>
                <c:pt idx="54" formatCode="0">
                  <c:v>53.448037328838403</c:v>
                </c:pt>
                <c:pt idx="55" formatCode="0">
                  <c:v>53.585145072458801</c:v>
                </c:pt>
                <c:pt idx="56" formatCode="0">
                  <c:v>53.726823074199899</c:v>
                </c:pt>
                <c:pt idx="57" formatCode="0">
                  <c:v>53.863930817820297</c:v>
                </c:pt>
                <c:pt idx="58" formatCode="0">
                  <c:v>54.005608819561402</c:v>
                </c:pt>
                <c:pt idx="59" formatCode="0">
                  <c:v>54.147286825719902</c:v>
                </c:pt>
                <c:pt idx="60" formatCode="0">
                  <c:v>54.275254057088901</c:v>
                </c:pt>
                <c:pt idx="61" formatCode="0">
                  <c:v>54.416932063247501</c:v>
                </c:pt>
                <c:pt idx="62" formatCode="0">
                  <c:v>54.554039828588799</c:v>
                </c:pt>
                <c:pt idx="63" formatCode="0">
                  <c:v>54.695717852774706</c:v>
                </c:pt>
                <c:pt idx="64" formatCode="0">
                  <c:v>54.832825618116004</c:v>
                </c:pt>
                <c:pt idx="65" formatCode="0">
                  <c:v>54.974503642301897</c:v>
                </c:pt>
                <c:pt idx="66" formatCode="0">
                  <c:v>55.116181667704097</c:v>
                </c:pt>
                <c:pt idx="67" formatCode="0">
                  <c:v>55.253289434222296</c:v>
                </c:pt>
                <c:pt idx="68" formatCode="0">
                  <c:v>55.394967459624397</c:v>
                </c:pt>
                <c:pt idx="69" formatCode="0">
                  <c:v>55.532075228052904</c:v>
                </c:pt>
                <c:pt idx="70" formatCode="0">
                  <c:v>55.673753255429006</c:v>
                </c:pt>
                <c:pt idx="71" formatCode="0">
                  <c:v>55.815431282805207</c:v>
                </c:pt>
                <c:pt idx="72" formatCode="0">
                  <c:v>55.943398532461302</c:v>
                </c:pt>
                <c:pt idx="73" formatCode="0">
                  <c:v>56.085076558866405</c:v>
                </c:pt>
                <c:pt idx="74" formatCode="0">
                  <c:v>56.222184326355105</c:v>
                </c:pt>
                <c:pt idx="75" formatCode="0">
                  <c:v>56.363862352760194</c:v>
                </c:pt>
                <c:pt idx="76" formatCode="0">
                  <c:v>56.500970126723104</c:v>
                </c:pt>
                <c:pt idx="77" formatCode="0">
                  <c:v>56.642648159818194</c:v>
                </c:pt>
                <c:pt idx="78" formatCode="0">
                  <c:v>56.784326192913298</c:v>
                </c:pt>
                <c:pt idx="79" formatCode="0">
                  <c:v>56.921433969483601</c:v>
                </c:pt>
                <c:pt idx="80" formatCode="0">
                  <c:v>57.063112005272998</c:v>
                </c:pt>
                <c:pt idx="81" formatCode="0">
                  <c:v>57.200219781843302</c:v>
                </c:pt>
                <c:pt idx="82" formatCode="0">
                  <c:v>57.341897817632699</c:v>
                </c:pt>
                <c:pt idx="83" formatCode="0">
                  <c:v>57.484697918113298</c:v>
                </c:pt>
                <c:pt idx="84" formatCode="0">
                  <c:v>57.613678654031403</c:v>
                </c:pt>
                <c:pt idx="85" formatCode="0">
                  <c:v>57.756478754512003</c:v>
                </c:pt>
                <c:pt idx="86" formatCode="0">
                  <c:v>57.900520421637793</c:v>
                </c:pt>
                <c:pt idx="87" formatCode="0">
                  <c:v>58.049363477667796</c:v>
                </c:pt>
                <c:pt idx="88" formatCode="0">
                  <c:v>58.193405144793601</c:v>
                </c:pt>
                <c:pt idx="89" formatCode="0">
                  <c:v>58.342248200823605</c:v>
                </c:pt>
                <c:pt idx="90" formatCode="0">
                  <c:v>58.500387919195902</c:v>
                </c:pt>
                <c:pt idx="91" formatCode="0">
                  <c:v>58.653426356330499</c:v>
                </c:pt>
                <c:pt idx="92" formatCode="0">
                  <c:v>58.811566074702796</c:v>
                </c:pt>
                <c:pt idx="93" formatCode="0">
                  <c:v>58.973354773436199</c:v>
                </c:pt>
                <c:pt idx="94" formatCode="0">
                  <c:v>59.140536428793993</c:v>
                </c:pt>
                <c:pt idx="95" formatCode="0">
                  <c:v>59.307718084151702</c:v>
                </c:pt>
                <c:pt idx="96" formatCode="0">
                  <c:v>59.464113826260601</c:v>
                </c:pt>
                <c:pt idx="97" formatCode="0">
                  <c:v>59.637617352032507</c:v>
                </c:pt>
                <c:pt idx="98" formatCode="0">
                  <c:v>59.805523989876207</c:v>
                </c:pt>
                <c:pt idx="99" formatCode="0">
                  <c:v>59.979027515647999</c:v>
                </c:pt>
                <c:pt idx="100" formatCode="0">
                  <c:v>60.147670901667794</c:v>
                </c:pt>
                <c:pt idx="101" formatCode="0">
                  <c:v>60.321935733888196</c:v>
                </c:pt>
                <c:pt idx="102" formatCode="0">
                  <c:v>60.496200566108698</c:v>
                </c:pt>
                <c:pt idx="103" formatCode="0">
                  <c:v>60.664843952128507</c:v>
                </c:pt>
                <c:pt idx="104" formatCode="0">
                  <c:v>60.839108784348895</c:v>
                </c:pt>
                <c:pt idx="105" formatCode="0">
                  <c:v>61.007752170368704</c:v>
                </c:pt>
                <c:pt idx="106" formatCode="0">
                  <c:v>61.182017002589106</c:v>
                </c:pt>
                <c:pt idx="107" formatCode="0">
                  <c:v>61.356281834809593</c:v>
                </c:pt>
                <c:pt idx="108" formatCode="0">
                  <c:v>61.513682328428004</c:v>
                </c:pt>
                <c:pt idx="109" formatCode="0">
                  <c:v>61.687947160648505</c:v>
                </c:pt>
                <c:pt idx="110" formatCode="0">
                  <c:v>61.856590546668301</c:v>
                </c:pt>
                <c:pt idx="111" formatCode="0">
                  <c:v>62.030855378888702</c:v>
                </c:pt>
                <c:pt idx="112" formatCode="0">
                  <c:v>62.199498764908498</c:v>
                </c:pt>
                <c:pt idx="113" formatCode="0">
                  <c:v>62.3737635971289</c:v>
                </c:pt>
                <c:pt idx="114" formatCode="0">
                  <c:v>62.548028429349401</c:v>
                </c:pt>
                <c:pt idx="115" formatCode="0">
                  <c:v>62.716671815369097</c:v>
                </c:pt>
                <c:pt idx="116" formatCode="0">
                  <c:v>62.890936647589598</c:v>
                </c:pt>
                <c:pt idx="117" formatCode="0">
                  <c:v>63.059580033609393</c:v>
                </c:pt>
                <c:pt idx="118" formatCode="0">
                  <c:v>63.233844865829795</c:v>
                </c:pt>
                <c:pt idx="119" formatCode="0">
                  <c:v>63.408109698050197</c:v>
                </c:pt>
                <c:pt idx="120" formatCode="0">
                  <c:v>63.565510191668693</c:v>
                </c:pt>
                <c:pt idx="121" formatCode="0">
                  <c:v>63.739775023889095</c:v>
                </c:pt>
                <c:pt idx="122" formatCode="0">
                  <c:v>63.908418409908904</c:v>
                </c:pt>
                <c:pt idx="123" formatCode="0">
                  <c:v>64.082683242129406</c:v>
                </c:pt>
                <c:pt idx="124" formatCode="0">
                  <c:v>64.251326628149101</c:v>
                </c:pt>
                <c:pt idx="125" formatCode="0">
                  <c:v>64.425591460369603</c:v>
                </c:pt>
                <c:pt idx="126" formatCode="0">
                  <c:v>64.599856292590005</c:v>
                </c:pt>
                <c:pt idx="127" formatCode="0">
                  <c:v>64.7684996786098</c:v>
                </c:pt>
                <c:pt idx="128" formatCode="0">
                  <c:v>64.942764510830202</c:v>
                </c:pt>
                <c:pt idx="129" formatCode="0">
                  <c:v>65.111407896849997</c:v>
                </c:pt>
                <c:pt idx="130" formatCode="0">
                  <c:v>65.285672729070498</c:v>
                </c:pt>
                <c:pt idx="131" formatCode="0">
                  <c:v>65.4599375612909</c:v>
                </c:pt>
                <c:pt idx="132" formatCode="0">
                  <c:v>65.617338054909396</c:v>
                </c:pt>
                <c:pt idx="133" formatCode="0">
                  <c:v>65.791602887129798</c:v>
                </c:pt>
                <c:pt idx="134" formatCode="0">
                  <c:v>65.960246273149593</c:v>
                </c:pt>
                <c:pt idx="135" formatCode="0">
                  <c:v>66.134511105369995</c:v>
                </c:pt>
                <c:pt idx="136" formatCode="0">
                  <c:v>66.303154491389805</c:v>
                </c:pt>
                <c:pt idx="137" formatCode="0">
                  <c:v>66.477419323610206</c:v>
                </c:pt>
                <c:pt idx="138" formatCode="0">
                  <c:v>66.651684155830694</c:v>
                </c:pt>
                <c:pt idx="139" formatCode="0">
                  <c:v>66.820327541850503</c:v>
                </c:pt>
                <c:pt idx="140" formatCode="0">
                  <c:v>66.994592374070905</c:v>
                </c:pt>
                <c:pt idx="141" formatCode="0">
                  <c:v>67.1632357600907</c:v>
                </c:pt>
                <c:pt idx="142" formatCode="0">
                  <c:v>67.337500592311102</c:v>
                </c:pt>
                <c:pt idx="143" formatCode="0">
                  <c:v>67.511765424531603</c:v>
                </c:pt>
                <c:pt idx="144" formatCode="0">
                  <c:v>67.674787364350706</c:v>
                </c:pt>
                <c:pt idx="145" formatCode="0">
                  <c:v>67.849052196571094</c:v>
                </c:pt>
                <c:pt idx="146" formatCode="0">
                  <c:v>68.017695582590903</c:v>
                </c:pt>
                <c:pt idx="147" formatCode="0">
                  <c:v>69.486325063735194</c:v>
                </c:pt>
                <c:pt idx="148" formatCode="0">
                  <c:v>69.684728069950694</c:v>
                </c:pt>
                <c:pt idx="149" formatCode="0">
                  <c:v>69.889744509706702</c:v>
                </c:pt>
                <c:pt idx="150" formatCode="0">
                  <c:v>70.094760949462696</c:v>
                </c:pt>
                <c:pt idx="151" formatCode="0">
                  <c:v>70.293163955678196</c:v>
                </c:pt>
                <c:pt idx="152" formatCode="0">
                  <c:v>70.498180395434204</c:v>
                </c:pt>
                <c:pt idx="153" formatCode="0">
                  <c:v>70.696583401649704</c:v>
                </c:pt>
                <c:pt idx="154" formatCode="0">
                  <c:v>70.901599841405698</c:v>
                </c:pt>
                <c:pt idx="155" formatCode="0">
                  <c:v>71.106616281161706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3C-4B5A-9EB2-3B0F7B85A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929759"/>
        <c:axId val="2077923519"/>
      </c:scatterChart>
      <c:catAx>
        <c:axId val="20779297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923519"/>
        <c:crosses val="autoZero"/>
        <c:auto val="1"/>
        <c:lblAlgn val="ctr"/>
        <c:lblOffset val="100"/>
        <c:tickMarkSkip val="6"/>
        <c:noMultiLvlLbl val="0"/>
      </c:catAx>
      <c:valAx>
        <c:axId val="2077923519"/>
        <c:scaling>
          <c:orientation val="minMax"/>
          <c:max val="120"/>
          <c:min val="2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(millions)</a:t>
                </a:r>
              </a:p>
            </c:rich>
          </c:tx>
          <c:layout>
            <c:manualLayout>
              <c:xMode val="edge"/>
              <c:yMode val="edge"/>
              <c:x val="0"/>
              <c:y val="0.411976056278933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92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22</xdr:row>
      <xdr:rowOff>181426</xdr:rowOff>
    </xdr:from>
    <xdr:to>
      <xdr:col>37</xdr:col>
      <xdr:colOff>282222</xdr:colOff>
      <xdr:row>70</xdr:row>
      <xdr:rowOff>141111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5494DB-0FCA-4F08-8364-99B08C78E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D1252-A083-459B-A06D-89D224A891D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customProperties>
    <customPr name="CafeStyleVersion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8945C-5615-4585-9269-5E09E1ABD716}">
  <dimension ref="A1:FL21"/>
  <sheetViews>
    <sheetView showGridLines="0" tabSelected="1" topLeftCell="A25" zoomScaleNormal="125" workbookViewId="0">
      <selection activeCell="K22" sqref="K22"/>
    </sheetView>
  </sheetViews>
  <sheetFormatPr baseColWidth="10" defaultColWidth="8.83203125" defaultRowHeight="15" x14ac:dyDescent="0.2"/>
  <cols>
    <col min="1" max="1" width="14.5" bestFit="1" customWidth="1"/>
    <col min="2" max="25" width="6.33203125" bestFit="1" customWidth="1"/>
    <col min="26" max="137" width="5" bestFit="1" customWidth="1"/>
    <col min="138" max="138" width="5" customWidth="1"/>
    <col min="139" max="168" width="6.33203125" bestFit="1" customWidth="1"/>
  </cols>
  <sheetData>
    <row r="1" spans="1:168" s="1" customFormat="1" x14ac:dyDescent="0.2">
      <c r="B1" s="1">
        <v>2012</v>
      </c>
      <c r="C1" s="1">
        <v>2012</v>
      </c>
      <c r="D1" s="1">
        <v>2012</v>
      </c>
      <c r="E1" s="1">
        <v>2012</v>
      </c>
      <c r="F1" s="1">
        <v>2012</v>
      </c>
      <c r="G1" s="1">
        <v>2012</v>
      </c>
      <c r="H1" s="1">
        <v>2012</v>
      </c>
      <c r="I1" s="1">
        <v>2012</v>
      </c>
      <c r="J1" s="1">
        <v>2012</v>
      </c>
      <c r="K1" s="1">
        <v>2012</v>
      </c>
      <c r="L1" s="1">
        <v>2012</v>
      </c>
      <c r="M1" s="1">
        <v>2013</v>
      </c>
      <c r="N1" s="1">
        <v>2013</v>
      </c>
      <c r="O1" s="1">
        <v>2013</v>
      </c>
      <c r="P1" s="1">
        <v>2013</v>
      </c>
      <c r="Q1" s="1">
        <v>2013</v>
      </c>
      <c r="R1" s="1">
        <v>2013</v>
      </c>
      <c r="S1" s="1">
        <v>2013</v>
      </c>
      <c r="T1" s="1">
        <v>2013</v>
      </c>
      <c r="U1" s="1">
        <v>2013</v>
      </c>
      <c r="V1" s="1">
        <v>2013</v>
      </c>
      <c r="W1" s="1">
        <v>2013</v>
      </c>
      <c r="X1" s="1">
        <v>2013</v>
      </c>
      <c r="Y1" s="1">
        <v>2014</v>
      </c>
      <c r="Z1" s="1">
        <v>2014</v>
      </c>
      <c r="AA1" s="1">
        <v>2014</v>
      </c>
      <c r="AB1" s="1">
        <v>2014</v>
      </c>
      <c r="AC1" s="1">
        <v>2014</v>
      </c>
      <c r="AD1" s="1">
        <v>2014</v>
      </c>
      <c r="AE1" s="1">
        <v>2014</v>
      </c>
      <c r="AF1" s="1">
        <v>2014</v>
      </c>
      <c r="AG1" s="1">
        <v>2014</v>
      </c>
      <c r="AH1" s="1">
        <v>2014</v>
      </c>
      <c r="AI1" s="1">
        <v>2014</v>
      </c>
      <c r="AJ1" s="1">
        <v>2014</v>
      </c>
      <c r="AK1" s="1">
        <v>2015</v>
      </c>
      <c r="AL1" s="1">
        <v>2015</v>
      </c>
      <c r="AM1" s="1">
        <v>2015</v>
      </c>
      <c r="AN1" s="1">
        <v>2015</v>
      </c>
      <c r="AO1" s="1">
        <v>2015</v>
      </c>
      <c r="AP1" s="1">
        <v>2015</v>
      </c>
      <c r="AQ1" s="1">
        <v>2015</v>
      </c>
      <c r="AR1" s="1">
        <v>2015</v>
      </c>
      <c r="AS1" s="1">
        <v>2015</v>
      </c>
      <c r="AT1" s="1">
        <v>2015</v>
      </c>
      <c r="AU1" s="1">
        <v>2015</v>
      </c>
      <c r="AV1" s="1">
        <v>2015</v>
      </c>
      <c r="AW1" s="1">
        <v>2016</v>
      </c>
      <c r="AX1" s="1">
        <v>2016</v>
      </c>
      <c r="AY1" s="1">
        <v>2016</v>
      </c>
      <c r="AZ1" s="1">
        <v>2016</v>
      </c>
      <c r="BA1" s="1">
        <v>2016</v>
      </c>
      <c r="BB1" s="1">
        <v>2016</v>
      </c>
      <c r="BC1" s="1">
        <v>2016</v>
      </c>
      <c r="BD1" s="1">
        <v>2016</v>
      </c>
      <c r="BE1" s="1">
        <v>2016</v>
      </c>
      <c r="BF1" s="1">
        <v>2016</v>
      </c>
      <c r="BG1" s="1">
        <v>2016</v>
      </c>
      <c r="BH1" s="1">
        <v>2016</v>
      </c>
      <c r="BI1" s="1">
        <v>2017</v>
      </c>
      <c r="BJ1" s="1">
        <v>2017</v>
      </c>
      <c r="BK1" s="1">
        <v>2017</v>
      </c>
      <c r="BL1" s="1">
        <v>2017</v>
      </c>
      <c r="BM1" s="1">
        <v>2017</v>
      </c>
      <c r="BN1" s="1">
        <v>2017</v>
      </c>
      <c r="BO1" s="1">
        <v>2017</v>
      </c>
      <c r="BP1" s="1">
        <v>2017</v>
      </c>
      <c r="BQ1" s="1">
        <v>2017</v>
      </c>
      <c r="BR1" s="1">
        <v>2017</v>
      </c>
      <c r="BS1" s="1">
        <v>2017</v>
      </c>
      <c r="BT1" s="1">
        <v>2017</v>
      </c>
      <c r="BU1" s="1">
        <v>2018</v>
      </c>
      <c r="BV1" s="1">
        <v>2018</v>
      </c>
      <c r="BW1" s="1">
        <v>2018</v>
      </c>
      <c r="BX1" s="1">
        <v>2018</v>
      </c>
      <c r="BY1" s="1">
        <v>2018</v>
      </c>
      <c r="BZ1" s="1">
        <v>2018</v>
      </c>
      <c r="CA1" s="1">
        <v>2018</v>
      </c>
      <c r="CB1" s="1">
        <v>2018</v>
      </c>
      <c r="CC1" s="1">
        <v>2018</v>
      </c>
      <c r="CD1" s="1">
        <v>2018</v>
      </c>
      <c r="CE1" s="1">
        <v>2018</v>
      </c>
      <c r="CF1" s="1">
        <v>2018</v>
      </c>
      <c r="CG1" s="1">
        <v>2019</v>
      </c>
      <c r="CH1" s="1">
        <v>2019</v>
      </c>
      <c r="CI1" s="1">
        <v>2019</v>
      </c>
      <c r="CJ1" s="1">
        <v>2019</v>
      </c>
      <c r="CK1" s="1">
        <v>2019</v>
      </c>
      <c r="CL1" s="1">
        <v>2019</v>
      </c>
      <c r="CM1" s="1">
        <v>2019</v>
      </c>
      <c r="CN1" s="1">
        <v>2019</v>
      </c>
      <c r="CO1" s="1">
        <v>2019</v>
      </c>
      <c r="CP1" s="1">
        <v>2019</v>
      </c>
      <c r="CQ1" s="1">
        <v>2019</v>
      </c>
      <c r="CR1" s="1">
        <v>2019</v>
      </c>
      <c r="CS1" s="1">
        <v>2020</v>
      </c>
      <c r="CT1" s="1">
        <v>2020</v>
      </c>
      <c r="CU1" s="1">
        <v>2020</v>
      </c>
      <c r="CV1" s="1">
        <v>2020</v>
      </c>
      <c r="CW1" s="1">
        <v>2020</v>
      </c>
      <c r="CX1" s="1">
        <v>2020</v>
      </c>
      <c r="CY1" s="1">
        <v>2020</v>
      </c>
      <c r="CZ1" s="1">
        <v>2020</v>
      </c>
      <c r="DA1" s="1">
        <v>2020</v>
      </c>
      <c r="DB1" s="1">
        <v>2020</v>
      </c>
      <c r="DC1" s="1">
        <v>2020</v>
      </c>
      <c r="DD1" s="1">
        <v>2020</v>
      </c>
      <c r="DE1" s="1">
        <v>2021</v>
      </c>
      <c r="DF1" s="1">
        <v>2021</v>
      </c>
      <c r="DG1" s="1">
        <v>2021</v>
      </c>
      <c r="DH1" s="1">
        <v>2021</v>
      </c>
      <c r="DI1" s="1">
        <v>2021</v>
      </c>
      <c r="DJ1" s="1">
        <v>2021</v>
      </c>
      <c r="DK1" s="1">
        <v>2021</v>
      </c>
      <c r="DL1" s="1">
        <v>2021</v>
      </c>
      <c r="DM1" s="1">
        <v>2021</v>
      </c>
      <c r="DN1" s="1">
        <v>2021</v>
      </c>
      <c r="DO1" s="1">
        <v>2021</v>
      </c>
      <c r="DP1" s="1">
        <v>2021</v>
      </c>
      <c r="DQ1" s="1">
        <v>2022</v>
      </c>
      <c r="DR1" s="1">
        <v>2022</v>
      </c>
      <c r="DS1" s="1">
        <v>2022</v>
      </c>
      <c r="DT1" s="1">
        <v>2022</v>
      </c>
      <c r="DU1" s="1">
        <v>2022</v>
      </c>
      <c r="DV1" s="1">
        <v>2022</v>
      </c>
      <c r="DW1" s="1">
        <v>2022</v>
      </c>
      <c r="DX1" s="1">
        <v>2022</v>
      </c>
      <c r="DY1" s="1">
        <v>2022</v>
      </c>
      <c r="DZ1" s="1">
        <v>2022</v>
      </c>
      <c r="EA1" s="1">
        <v>2022</v>
      </c>
      <c r="EB1" s="1">
        <v>2022</v>
      </c>
      <c r="EC1" s="1">
        <v>2023</v>
      </c>
      <c r="ED1" s="1">
        <v>2023</v>
      </c>
      <c r="EE1" s="1">
        <v>2023</v>
      </c>
      <c r="EF1" s="1">
        <v>2023</v>
      </c>
      <c r="EG1" s="1">
        <v>2023</v>
      </c>
      <c r="EH1" s="1">
        <v>2023</v>
      </c>
      <c r="EI1" s="1">
        <v>2023</v>
      </c>
      <c r="EJ1" s="1">
        <v>2023</v>
      </c>
      <c r="EK1" s="1">
        <v>2023</v>
      </c>
      <c r="EL1" s="1">
        <v>2023</v>
      </c>
      <c r="EM1" s="1">
        <v>2023</v>
      </c>
      <c r="EN1" s="1">
        <v>2023</v>
      </c>
      <c r="EO1" s="1">
        <v>2024</v>
      </c>
      <c r="EP1" s="1">
        <v>2024</v>
      </c>
      <c r="EQ1" s="1">
        <v>2024</v>
      </c>
      <c r="ER1" s="1">
        <v>2024</v>
      </c>
      <c r="ES1" s="1">
        <v>2024</v>
      </c>
      <c r="ET1" s="1">
        <v>2024</v>
      </c>
      <c r="EU1" s="1">
        <v>2024</v>
      </c>
      <c r="EV1" s="1">
        <v>2024</v>
      </c>
      <c r="EW1" s="1">
        <v>2024</v>
      </c>
      <c r="EX1" s="1">
        <v>2024</v>
      </c>
      <c r="EY1" s="1">
        <v>2024</v>
      </c>
      <c r="EZ1" s="1">
        <v>2024</v>
      </c>
      <c r="FA1" s="1">
        <v>2025</v>
      </c>
      <c r="FB1" s="1">
        <v>2025</v>
      </c>
      <c r="FC1" s="1">
        <v>2025</v>
      </c>
      <c r="FD1" s="1">
        <v>2025</v>
      </c>
      <c r="FE1" s="1">
        <v>2025</v>
      </c>
      <c r="FF1" s="1">
        <v>2025</v>
      </c>
      <c r="FG1" s="1">
        <v>2025</v>
      </c>
      <c r="FH1" s="1">
        <v>2025</v>
      </c>
      <c r="FI1" s="1">
        <v>2025</v>
      </c>
      <c r="FJ1" s="1">
        <v>2025</v>
      </c>
      <c r="FK1" s="1">
        <v>2025</v>
      </c>
      <c r="FL1" s="1">
        <v>2025</v>
      </c>
    </row>
    <row r="2" spans="1:168" s="1" customFormat="1" x14ac:dyDescent="0.2">
      <c r="B2" s="1" t="s">
        <v>8</v>
      </c>
      <c r="C2" s="1" t="s">
        <v>8</v>
      </c>
      <c r="D2" s="1" t="s">
        <v>9</v>
      </c>
      <c r="E2" s="1" t="s">
        <v>9</v>
      </c>
      <c r="F2" s="1" t="s">
        <v>9</v>
      </c>
      <c r="G2" s="1" t="s">
        <v>10</v>
      </c>
      <c r="H2" s="1" t="s">
        <v>10</v>
      </c>
      <c r="I2" s="1" t="s">
        <v>10</v>
      </c>
      <c r="J2" s="1" t="s">
        <v>11</v>
      </c>
      <c r="K2" s="1" t="s">
        <v>11</v>
      </c>
      <c r="L2" s="1" t="s">
        <v>11</v>
      </c>
      <c r="M2" s="1" t="s">
        <v>8</v>
      </c>
      <c r="N2" s="1" t="s">
        <v>8</v>
      </c>
      <c r="O2" s="1" t="s">
        <v>8</v>
      </c>
      <c r="P2" s="1" t="s">
        <v>9</v>
      </c>
      <c r="Q2" s="1" t="s">
        <v>9</v>
      </c>
      <c r="R2" s="1" t="s">
        <v>9</v>
      </c>
      <c r="S2" s="1" t="s">
        <v>10</v>
      </c>
      <c r="T2" s="1" t="s">
        <v>10</v>
      </c>
      <c r="U2" s="1" t="s">
        <v>10</v>
      </c>
      <c r="V2" s="1" t="s">
        <v>11</v>
      </c>
      <c r="W2" s="1" t="s">
        <v>11</v>
      </c>
      <c r="X2" s="1" t="s">
        <v>11</v>
      </c>
      <c r="Y2" s="1" t="s">
        <v>8</v>
      </c>
      <c r="Z2" s="1" t="s">
        <v>8</v>
      </c>
      <c r="AA2" s="1" t="s">
        <v>8</v>
      </c>
      <c r="AB2" s="1" t="s">
        <v>9</v>
      </c>
      <c r="AC2" s="1" t="s">
        <v>9</v>
      </c>
      <c r="AD2" s="1" t="s">
        <v>9</v>
      </c>
      <c r="AE2" s="1" t="s">
        <v>10</v>
      </c>
      <c r="AF2" s="1" t="s">
        <v>10</v>
      </c>
      <c r="AG2" s="1" t="s">
        <v>10</v>
      </c>
      <c r="AH2" s="1" t="s">
        <v>11</v>
      </c>
      <c r="AI2" s="1" t="s">
        <v>11</v>
      </c>
      <c r="AJ2" s="1" t="s">
        <v>11</v>
      </c>
      <c r="AK2" s="1" t="s">
        <v>8</v>
      </c>
      <c r="AL2" s="1" t="s">
        <v>8</v>
      </c>
      <c r="AM2" s="1" t="s">
        <v>8</v>
      </c>
      <c r="AN2" s="1" t="s">
        <v>9</v>
      </c>
      <c r="AO2" s="1" t="s">
        <v>9</v>
      </c>
      <c r="AP2" s="1" t="s">
        <v>9</v>
      </c>
      <c r="AQ2" s="1" t="s">
        <v>10</v>
      </c>
      <c r="AR2" s="1" t="s">
        <v>10</v>
      </c>
      <c r="AS2" s="1" t="s">
        <v>10</v>
      </c>
      <c r="AT2" s="1" t="s">
        <v>11</v>
      </c>
      <c r="AU2" s="1" t="s">
        <v>11</v>
      </c>
      <c r="AV2" s="1" t="s">
        <v>11</v>
      </c>
      <c r="AW2" s="1" t="s">
        <v>8</v>
      </c>
      <c r="AX2" s="1" t="s">
        <v>8</v>
      </c>
      <c r="AY2" s="1" t="s">
        <v>8</v>
      </c>
      <c r="AZ2" s="1" t="s">
        <v>9</v>
      </c>
      <c r="BA2" s="1" t="s">
        <v>9</v>
      </c>
      <c r="BB2" s="1" t="s">
        <v>9</v>
      </c>
      <c r="BC2" s="1" t="s">
        <v>10</v>
      </c>
      <c r="BD2" s="1" t="s">
        <v>10</v>
      </c>
      <c r="BE2" s="1" t="s">
        <v>10</v>
      </c>
      <c r="BF2" s="1" t="s">
        <v>11</v>
      </c>
      <c r="BG2" s="1" t="s">
        <v>11</v>
      </c>
      <c r="BH2" s="1" t="s">
        <v>11</v>
      </c>
      <c r="BI2" s="1" t="s">
        <v>8</v>
      </c>
      <c r="BJ2" s="1" t="s">
        <v>8</v>
      </c>
      <c r="BK2" s="1" t="s">
        <v>8</v>
      </c>
      <c r="BL2" s="1" t="s">
        <v>9</v>
      </c>
      <c r="BM2" s="1" t="s">
        <v>9</v>
      </c>
      <c r="BN2" s="1" t="s">
        <v>9</v>
      </c>
      <c r="BO2" s="1" t="s">
        <v>10</v>
      </c>
      <c r="BP2" s="1" t="s">
        <v>10</v>
      </c>
      <c r="BQ2" s="1" t="s">
        <v>10</v>
      </c>
      <c r="BR2" s="1" t="s">
        <v>11</v>
      </c>
      <c r="BS2" s="1" t="s">
        <v>11</v>
      </c>
      <c r="BT2" s="1" t="s">
        <v>11</v>
      </c>
      <c r="BU2" s="1" t="s">
        <v>8</v>
      </c>
      <c r="BV2" s="1" t="s">
        <v>8</v>
      </c>
      <c r="BW2" s="1" t="s">
        <v>8</v>
      </c>
      <c r="BX2" s="1" t="s">
        <v>9</v>
      </c>
      <c r="BY2" s="1" t="s">
        <v>9</v>
      </c>
      <c r="BZ2" s="1" t="s">
        <v>9</v>
      </c>
      <c r="CA2" s="1" t="s">
        <v>10</v>
      </c>
      <c r="CB2" s="1" t="s">
        <v>10</v>
      </c>
      <c r="CC2" s="1" t="s">
        <v>10</v>
      </c>
      <c r="CD2" s="1" t="s">
        <v>11</v>
      </c>
      <c r="CE2" s="1" t="s">
        <v>11</v>
      </c>
      <c r="CF2" s="1" t="s">
        <v>11</v>
      </c>
      <c r="CG2" s="1" t="s">
        <v>8</v>
      </c>
      <c r="CH2" s="1" t="s">
        <v>8</v>
      </c>
      <c r="CI2" s="1" t="s">
        <v>8</v>
      </c>
      <c r="CJ2" s="1" t="s">
        <v>9</v>
      </c>
      <c r="CK2" s="1" t="s">
        <v>9</v>
      </c>
      <c r="CL2" s="1" t="s">
        <v>9</v>
      </c>
      <c r="CM2" s="1" t="s">
        <v>10</v>
      </c>
      <c r="CN2" s="1" t="s">
        <v>10</v>
      </c>
      <c r="CO2" s="1" t="s">
        <v>10</v>
      </c>
      <c r="CP2" s="1" t="s">
        <v>11</v>
      </c>
      <c r="CQ2" s="1" t="s">
        <v>11</v>
      </c>
      <c r="CR2" s="1" t="s">
        <v>11</v>
      </c>
      <c r="CS2" s="1" t="s">
        <v>8</v>
      </c>
      <c r="CT2" s="1" t="s">
        <v>8</v>
      </c>
      <c r="CU2" s="1" t="s">
        <v>8</v>
      </c>
      <c r="CV2" s="1" t="s">
        <v>9</v>
      </c>
      <c r="CW2" s="1" t="s">
        <v>9</v>
      </c>
      <c r="CX2" s="1" t="s">
        <v>9</v>
      </c>
      <c r="CY2" s="1" t="s">
        <v>10</v>
      </c>
      <c r="CZ2" s="1" t="s">
        <v>10</v>
      </c>
      <c r="DA2" s="1" t="s">
        <v>10</v>
      </c>
      <c r="DB2" s="1" t="s">
        <v>11</v>
      </c>
      <c r="DC2" s="1" t="s">
        <v>11</v>
      </c>
      <c r="DD2" s="1" t="s">
        <v>11</v>
      </c>
      <c r="DE2" s="1" t="s">
        <v>8</v>
      </c>
      <c r="DF2" s="1" t="s">
        <v>8</v>
      </c>
      <c r="DG2" s="1" t="s">
        <v>8</v>
      </c>
      <c r="DH2" s="1" t="s">
        <v>9</v>
      </c>
      <c r="DI2" s="1" t="s">
        <v>9</v>
      </c>
      <c r="DJ2" s="1" t="s">
        <v>9</v>
      </c>
      <c r="DK2" s="1" t="s">
        <v>10</v>
      </c>
      <c r="DL2" s="1" t="s">
        <v>10</v>
      </c>
      <c r="DM2" s="1" t="s">
        <v>10</v>
      </c>
      <c r="DN2" s="1" t="s">
        <v>11</v>
      </c>
      <c r="DO2" s="1" t="s">
        <v>11</v>
      </c>
      <c r="DP2" s="1" t="s">
        <v>11</v>
      </c>
      <c r="DQ2" s="1" t="s">
        <v>8</v>
      </c>
      <c r="DR2" s="1" t="s">
        <v>8</v>
      </c>
      <c r="DS2" s="1" t="s">
        <v>8</v>
      </c>
      <c r="DT2" s="1" t="s">
        <v>9</v>
      </c>
      <c r="DU2" s="1" t="s">
        <v>9</v>
      </c>
      <c r="DV2" s="1" t="s">
        <v>9</v>
      </c>
      <c r="DW2" s="1" t="s">
        <v>10</v>
      </c>
      <c r="DX2" s="1" t="s">
        <v>10</v>
      </c>
      <c r="DY2" s="1" t="s">
        <v>10</v>
      </c>
      <c r="DZ2" s="1" t="s">
        <v>11</v>
      </c>
      <c r="EA2" s="1" t="s">
        <v>11</v>
      </c>
      <c r="EB2" s="1" t="s">
        <v>11</v>
      </c>
      <c r="EC2" s="1" t="s">
        <v>8</v>
      </c>
      <c r="ED2" s="1" t="s">
        <v>8</v>
      </c>
      <c r="EE2" s="1" t="s">
        <v>8</v>
      </c>
      <c r="EF2" s="1" t="s">
        <v>9</v>
      </c>
      <c r="EG2" s="1" t="s">
        <v>9</v>
      </c>
      <c r="EH2" s="1" t="s">
        <v>9</v>
      </c>
      <c r="EI2" s="1" t="s">
        <v>10</v>
      </c>
      <c r="EJ2" s="1" t="s">
        <v>10</v>
      </c>
      <c r="EK2" s="1" t="s">
        <v>10</v>
      </c>
      <c r="EL2" s="1" t="s">
        <v>11</v>
      </c>
      <c r="EM2" s="1" t="s">
        <v>11</v>
      </c>
      <c r="EN2" s="1" t="s">
        <v>11</v>
      </c>
      <c r="EO2" s="1" t="s">
        <v>8</v>
      </c>
      <c r="EP2" s="1" t="s">
        <v>8</v>
      </c>
      <c r="EQ2" s="1" t="s">
        <v>8</v>
      </c>
      <c r="ER2" s="1" t="s">
        <v>9</v>
      </c>
      <c r="ES2" s="1" t="s">
        <v>9</v>
      </c>
      <c r="ET2" s="1" t="s">
        <v>9</v>
      </c>
      <c r="EU2" s="1" t="s">
        <v>10</v>
      </c>
      <c r="EV2" s="1" t="s">
        <v>10</v>
      </c>
      <c r="EW2" s="1" t="s">
        <v>10</v>
      </c>
      <c r="EX2" s="1" t="s">
        <v>11</v>
      </c>
      <c r="EY2" s="1" t="s">
        <v>11</v>
      </c>
      <c r="EZ2" s="1" t="s">
        <v>11</v>
      </c>
      <c r="FA2" s="1" t="s">
        <v>8</v>
      </c>
      <c r="FB2" s="1" t="s">
        <v>8</v>
      </c>
      <c r="FC2" s="1" t="s">
        <v>8</v>
      </c>
      <c r="FD2" s="1" t="s">
        <v>9</v>
      </c>
      <c r="FE2" s="1" t="s">
        <v>9</v>
      </c>
      <c r="FF2" s="1" t="s">
        <v>9</v>
      </c>
      <c r="FG2" s="1" t="s">
        <v>10</v>
      </c>
      <c r="FH2" s="1" t="s">
        <v>10</v>
      </c>
      <c r="FI2" s="1" t="s">
        <v>10</v>
      </c>
      <c r="FJ2" s="1" t="s">
        <v>11</v>
      </c>
      <c r="FK2" s="1" t="s">
        <v>11</v>
      </c>
      <c r="FL2" s="1" t="s">
        <v>11</v>
      </c>
    </row>
    <row r="3" spans="1:168" s="1" customFormat="1" x14ac:dyDescent="0.2">
      <c r="B3" s="1">
        <v>2</v>
      </c>
      <c r="C3" s="1">
        <v>3</v>
      </c>
      <c r="D3" s="1">
        <v>4</v>
      </c>
      <c r="E3" s="1">
        <v>5</v>
      </c>
      <c r="F3" s="1">
        <v>6</v>
      </c>
      <c r="G3" s="1">
        <v>7</v>
      </c>
      <c r="H3" s="1">
        <v>8</v>
      </c>
      <c r="I3" s="1">
        <v>9</v>
      </c>
      <c r="J3" s="1">
        <v>10</v>
      </c>
      <c r="K3" s="1">
        <v>11</v>
      </c>
      <c r="L3" s="1">
        <v>12</v>
      </c>
      <c r="M3" s="1">
        <v>1</v>
      </c>
      <c r="N3" s="1">
        <v>2</v>
      </c>
      <c r="O3" s="1">
        <v>3</v>
      </c>
      <c r="P3" s="1">
        <v>4</v>
      </c>
      <c r="Q3" s="1">
        <v>5</v>
      </c>
      <c r="R3" s="1">
        <v>6</v>
      </c>
      <c r="S3" s="1">
        <v>7</v>
      </c>
      <c r="T3" s="1">
        <v>8</v>
      </c>
      <c r="U3" s="1">
        <v>9</v>
      </c>
      <c r="V3" s="1">
        <v>10</v>
      </c>
      <c r="W3" s="1">
        <v>11</v>
      </c>
      <c r="X3" s="1">
        <v>12</v>
      </c>
      <c r="Y3" s="1">
        <v>1</v>
      </c>
      <c r="Z3" s="1">
        <v>2</v>
      </c>
      <c r="AA3" s="1">
        <v>3</v>
      </c>
      <c r="AB3" s="1">
        <v>4</v>
      </c>
      <c r="AC3" s="1">
        <v>5</v>
      </c>
      <c r="AD3" s="1">
        <v>6</v>
      </c>
      <c r="AE3" s="1">
        <v>7</v>
      </c>
      <c r="AF3" s="1">
        <v>8</v>
      </c>
      <c r="AG3" s="1">
        <v>9</v>
      </c>
      <c r="AH3" s="1">
        <v>10</v>
      </c>
      <c r="AI3" s="1">
        <v>11</v>
      </c>
      <c r="AJ3" s="1">
        <v>12</v>
      </c>
      <c r="AK3" s="1">
        <v>1</v>
      </c>
      <c r="AL3" s="1">
        <v>2</v>
      </c>
      <c r="AM3" s="1">
        <v>3</v>
      </c>
      <c r="AN3" s="1">
        <v>4</v>
      </c>
      <c r="AO3" s="1">
        <v>5</v>
      </c>
      <c r="AP3" s="1">
        <v>6</v>
      </c>
      <c r="AQ3" s="1">
        <v>7</v>
      </c>
      <c r="AR3" s="1">
        <v>8</v>
      </c>
      <c r="AS3" s="1">
        <v>9</v>
      </c>
      <c r="AT3" s="1">
        <v>10</v>
      </c>
      <c r="AU3" s="1">
        <v>11</v>
      </c>
      <c r="AV3" s="1">
        <v>12</v>
      </c>
      <c r="AW3" s="1">
        <v>1</v>
      </c>
      <c r="AX3" s="1">
        <v>2</v>
      </c>
      <c r="AY3" s="1">
        <v>3</v>
      </c>
      <c r="AZ3" s="1">
        <v>4</v>
      </c>
      <c r="BA3" s="1">
        <v>5</v>
      </c>
      <c r="BB3" s="1">
        <v>6</v>
      </c>
      <c r="BC3" s="1">
        <v>7</v>
      </c>
      <c r="BD3" s="1">
        <v>8</v>
      </c>
      <c r="BE3" s="1">
        <v>9</v>
      </c>
      <c r="BF3" s="1">
        <v>10</v>
      </c>
      <c r="BG3" s="1">
        <v>11</v>
      </c>
      <c r="BH3" s="1">
        <v>12</v>
      </c>
      <c r="BI3" s="1">
        <v>1</v>
      </c>
      <c r="BJ3" s="1">
        <v>2</v>
      </c>
      <c r="BK3" s="1">
        <v>3</v>
      </c>
      <c r="BL3" s="1">
        <v>4</v>
      </c>
      <c r="BM3" s="1">
        <v>5</v>
      </c>
      <c r="BN3" s="1">
        <v>6</v>
      </c>
      <c r="BO3" s="1">
        <v>7</v>
      </c>
      <c r="BP3" s="1">
        <v>8</v>
      </c>
      <c r="BQ3" s="1">
        <v>9</v>
      </c>
      <c r="BR3" s="1">
        <v>10</v>
      </c>
      <c r="BS3" s="1">
        <v>11</v>
      </c>
      <c r="BT3" s="1">
        <v>12</v>
      </c>
      <c r="BU3" s="1">
        <v>1</v>
      </c>
      <c r="BV3" s="1">
        <v>2</v>
      </c>
      <c r="BW3" s="1">
        <v>3</v>
      </c>
      <c r="BX3" s="1">
        <v>4</v>
      </c>
      <c r="BY3" s="1">
        <v>5</v>
      </c>
      <c r="BZ3" s="1">
        <v>6</v>
      </c>
      <c r="CA3" s="1">
        <v>7</v>
      </c>
      <c r="CB3" s="1">
        <v>8</v>
      </c>
      <c r="CC3" s="1">
        <v>9</v>
      </c>
      <c r="CD3" s="1">
        <v>10</v>
      </c>
      <c r="CE3" s="1">
        <v>11</v>
      </c>
      <c r="CF3" s="1">
        <v>12</v>
      </c>
      <c r="CG3" s="1">
        <v>1</v>
      </c>
      <c r="CH3" s="1">
        <v>2</v>
      </c>
      <c r="CI3" s="1">
        <v>3</v>
      </c>
      <c r="CJ3" s="1">
        <v>4</v>
      </c>
      <c r="CK3" s="1">
        <v>5</v>
      </c>
      <c r="CL3" s="1">
        <v>6</v>
      </c>
      <c r="CM3" s="1">
        <v>7</v>
      </c>
      <c r="CN3" s="1">
        <v>8</v>
      </c>
      <c r="CO3" s="1">
        <v>9</v>
      </c>
      <c r="CP3" s="1">
        <v>10</v>
      </c>
      <c r="CQ3" s="1">
        <v>11</v>
      </c>
      <c r="CR3" s="1">
        <v>12</v>
      </c>
      <c r="CS3" s="1">
        <v>1</v>
      </c>
      <c r="CT3" s="1">
        <v>2</v>
      </c>
      <c r="CU3" s="1">
        <v>3</v>
      </c>
      <c r="CV3" s="1">
        <v>4</v>
      </c>
      <c r="CW3" s="1">
        <v>5</v>
      </c>
      <c r="CX3" s="1">
        <v>6</v>
      </c>
      <c r="CY3" s="1">
        <v>7</v>
      </c>
      <c r="CZ3" s="1">
        <v>8</v>
      </c>
      <c r="DA3" s="1">
        <v>9</v>
      </c>
      <c r="DB3" s="1">
        <v>10</v>
      </c>
      <c r="DC3" s="1">
        <v>11</v>
      </c>
      <c r="DD3" s="1">
        <v>12</v>
      </c>
      <c r="DE3" s="1">
        <v>1</v>
      </c>
      <c r="DF3" s="1">
        <v>2</v>
      </c>
      <c r="DG3" s="1">
        <v>3</v>
      </c>
      <c r="DH3" s="1">
        <v>4</v>
      </c>
      <c r="DI3" s="1">
        <v>5</v>
      </c>
      <c r="DJ3" s="1">
        <v>6</v>
      </c>
      <c r="DK3" s="1">
        <v>7</v>
      </c>
      <c r="DL3" s="1">
        <v>8</v>
      </c>
      <c r="DM3" s="1">
        <v>9</v>
      </c>
      <c r="DN3" s="1">
        <v>10</v>
      </c>
      <c r="DO3" s="1">
        <v>11</v>
      </c>
      <c r="DP3" s="1">
        <v>12</v>
      </c>
      <c r="DQ3" s="1">
        <v>1</v>
      </c>
      <c r="DR3" s="1">
        <v>2</v>
      </c>
      <c r="DS3" s="1">
        <v>3</v>
      </c>
      <c r="DT3" s="1">
        <v>4</v>
      </c>
      <c r="DU3" s="1">
        <v>5</v>
      </c>
      <c r="DV3" s="1">
        <v>6</v>
      </c>
      <c r="DW3" s="1">
        <v>7</v>
      </c>
      <c r="DX3" s="1">
        <v>8</v>
      </c>
      <c r="DY3" s="1">
        <v>9</v>
      </c>
      <c r="DZ3" s="1">
        <v>10</v>
      </c>
      <c r="EA3" s="1">
        <v>11</v>
      </c>
      <c r="EB3" s="1">
        <v>12</v>
      </c>
      <c r="EC3" s="1">
        <v>1</v>
      </c>
      <c r="ED3" s="1">
        <v>2</v>
      </c>
      <c r="EE3" s="1">
        <v>3</v>
      </c>
      <c r="EF3" s="1">
        <v>4</v>
      </c>
      <c r="EG3" s="1">
        <v>5</v>
      </c>
      <c r="EH3" s="1">
        <v>6</v>
      </c>
      <c r="EI3" s="1">
        <v>7</v>
      </c>
      <c r="EJ3" s="1">
        <v>8</v>
      </c>
      <c r="EK3" s="1">
        <v>9</v>
      </c>
      <c r="EL3" s="1">
        <v>10</v>
      </c>
      <c r="EM3" s="1">
        <v>11</v>
      </c>
      <c r="EN3" s="1">
        <v>12</v>
      </c>
      <c r="EO3" s="1">
        <v>1</v>
      </c>
      <c r="EP3" s="1">
        <v>2</v>
      </c>
      <c r="EQ3" s="1">
        <v>3</v>
      </c>
      <c r="ER3" s="1">
        <v>4</v>
      </c>
      <c r="ES3" s="1">
        <v>5</v>
      </c>
      <c r="ET3" s="1">
        <v>6</v>
      </c>
      <c r="EU3" s="1">
        <v>7</v>
      </c>
      <c r="EV3" s="1">
        <v>8</v>
      </c>
      <c r="EW3" s="1">
        <v>9</v>
      </c>
      <c r="EX3" s="1">
        <v>10</v>
      </c>
      <c r="EY3" s="1">
        <v>11</v>
      </c>
      <c r="EZ3" s="1">
        <v>12</v>
      </c>
      <c r="FA3" s="1">
        <v>1</v>
      </c>
      <c r="FB3" s="1">
        <v>2</v>
      </c>
      <c r="FC3" s="1">
        <v>3</v>
      </c>
      <c r="FD3" s="1">
        <v>4</v>
      </c>
      <c r="FE3" s="1">
        <v>5</v>
      </c>
      <c r="FF3" s="1">
        <v>6</v>
      </c>
      <c r="FG3" s="1">
        <v>7</v>
      </c>
      <c r="FH3" s="1">
        <v>8</v>
      </c>
      <c r="FI3" s="1">
        <v>9</v>
      </c>
      <c r="FJ3" s="1">
        <v>10</v>
      </c>
      <c r="FK3" s="1">
        <v>11</v>
      </c>
      <c r="FL3" s="1">
        <v>12</v>
      </c>
    </row>
    <row r="4" spans="1:168" x14ac:dyDescent="0.2">
      <c r="B4">
        <v>2012</v>
      </c>
      <c r="M4">
        <v>2013</v>
      </c>
      <c r="Y4">
        <f>Y1</f>
        <v>2014</v>
      </c>
      <c r="AK4">
        <f t="shared" ref="AK4:CG4" si="0">AK1</f>
        <v>2015</v>
      </c>
      <c r="AW4">
        <f t="shared" si="0"/>
        <v>2016</v>
      </c>
      <c r="BI4">
        <f t="shared" si="0"/>
        <v>2017</v>
      </c>
      <c r="BU4">
        <f t="shared" si="0"/>
        <v>2018</v>
      </c>
      <c r="CG4">
        <f t="shared" si="0"/>
        <v>2019</v>
      </c>
      <c r="CS4">
        <f t="shared" ref="CS4:EO4" si="1">CS1</f>
        <v>2020</v>
      </c>
      <c r="DE4">
        <f t="shared" si="1"/>
        <v>2021</v>
      </c>
      <c r="DQ4">
        <f t="shared" si="1"/>
        <v>2022</v>
      </c>
      <c r="EC4">
        <f t="shared" si="1"/>
        <v>2023</v>
      </c>
      <c r="EO4">
        <f t="shared" si="1"/>
        <v>2024</v>
      </c>
      <c r="FA4">
        <v>2025</v>
      </c>
    </row>
    <row r="5" spans="1:168" x14ac:dyDescent="0.2"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</row>
    <row r="6" spans="1:168" x14ac:dyDescent="0.2">
      <c r="A6" s="2" t="s">
        <v>20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56.799832929999994</v>
      </c>
      <c r="N6" s="2">
        <v>43.230532709999999</v>
      </c>
      <c r="O6" s="2">
        <v>48.104500219999998</v>
      </c>
      <c r="P6" s="2">
        <v>67.663235650000004</v>
      </c>
      <c r="Q6" s="2">
        <v>40.703064670000003</v>
      </c>
      <c r="R6" s="2">
        <v>40.428133000000003</v>
      </c>
      <c r="S6" s="2">
        <v>65.533576120000006</v>
      </c>
      <c r="T6" s="2">
        <v>41.470156660000001</v>
      </c>
      <c r="U6" s="2">
        <v>41.215801519999999</v>
      </c>
      <c r="V6" s="2">
        <v>65.003042649999998</v>
      </c>
      <c r="W6" s="2">
        <v>38.2160139</v>
      </c>
      <c r="X6" s="2">
        <v>37.958942720000003</v>
      </c>
      <c r="Y6" s="2">
        <v>61.842727719999999</v>
      </c>
      <c r="Z6" s="2">
        <v>39.020570409999998</v>
      </c>
      <c r="AA6" s="2">
        <v>39.403504499999997</v>
      </c>
      <c r="AB6" s="2">
        <v>83.82371861</v>
      </c>
      <c r="AC6" s="2">
        <v>48.53463971</v>
      </c>
      <c r="AD6" s="2">
        <v>45.169308950000001</v>
      </c>
      <c r="AE6" s="2">
        <v>73.651919379999995</v>
      </c>
      <c r="AF6" s="2">
        <v>44.991679959999999</v>
      </c>
      <c r="AG6" s="2">
        <v>41.794273359999998</v>
      </c>
      <c r="AH6" s="2">
        <v>73.980953850000006</v>
      </c>
      <c r="AI6" s="2">
        <v>44.87515157</v>
      </c>
      <c r="AJ6" s="2">
        <v>44.362316120000003</v>
      </c>
      <c r="AK6" s="2">
        <v>73.238062830000004</v>
      </c>
      <c r="AL6" s="2">
        <v>46.213986820000002</v>
      </c>
      <c r="AM6" s="2">
        <v>48.94170416</v>
      </c>
      <c r="AN6" s="2">
        <v>74.212415019999995</v>
      </c>
      <c r="AO6" s="2">
        <v>51.2111053</v>
      </c>
      <c r="AP6" s="2">
        <v>50.141600169999997</v>
      </c>
      <c r="AQ6" s="2">
        <v>68.480772779999995</v>
      </c>
      <c r="AR6" s="2">
        <v>44.584382239999997</v>
      </c>
      <c r="AS6" s="2">
        <v>43.566012200000003</v>
      </c>
      <c r="AT6" s="2">
        <v>85.150471429999996</v>
      </c>
      <c r="AU6" s="2">
        <v>49.37524844</v>
      </c>
      <c r="AV6" s="2">
        <v>45.641255620000003</v>
      </c>
      <c r="AW6" s="2">
        <v>61.518754099999995</v>
      </c>
      <c r="AX6" s="2">
        <v>43.531299539999999</v>
      </c>
      <c r="AY6" s="2">
        <v>29.276363080000003</v>
      </c>
      <c r="AZ6" s="2">
        <v>61.560517579999996</v>
      </c>
      <c r="BA6" s="2">
        <v>35.518947130000001</v>
      </c>
      <c r="BB6" s="2">
        <v>36.88788168</v>
      </c>
      <c r="BC6" s="2">
        <v>62.130214199999998</v>
      </c>
      <c r="BD6" s="2">
        <v>38.876093130000001</v>
      </c>
      <c r="BE6" s="2">
        <v>35.129540079999998</v>
      </c>
      <c r="BF6" s="2">
        <v>55.215560580000002</v>
      </c>
      <c r="BG6" s="2">
        <v>47.544809239999999</v>
      </c>
      <c r="BH6" s="2">
        <v>41.945177129999998</v>
      </c>
      <c r="BI6" s="2">
        <v>68.900803409999995</v>
      </c>
      <c r="BJ6" s="2">
        <v>44.218898510000002</v>
      </c>
      <c r="BK6" s="2">
        <v>53.346945320000003</v>
      </c>
      <c r="BL6" s="2">
        <v>73.470367469999999</v>
      </c>
      <c r="BM6" s="2">
        <v>53.53077408</v>
      </c>
      <c r="BN6" s="2">
        <v>52.157549590000002</v>
      </c>
      <c r="BO6" s="2">
        <v>73.568443270000003</v>
      </c>
      <c r="BP6" s="2">
        <v>51.577597750000002</v>
      </c>
      <c r="BQ6" s="2">
        <v>48.656325209999999</v>
      </c>
      <c r="BR6" s="2">
        <v>74.968932980000005</v>
      </c>
      <c r="BS6" s="2">
        <v>52.028616790000001</v>
      </c>
      <c r="BT6" s="2">
        <v>53.456075609999999</v>
      </c>
      <c r="BU6" s="2">
        <v>77.391807259999993</v>
      </c>
      <c r="BV6" s="2">
        <v>51.853160010000003</v>
      </c>
      <c r="BW6" s="2">
        <v>52.875731469999998</v>
      </c>
      <c r="BX6" s="2">
        <v>73.743790880000006</v>
      </c>
      <c r="BY6" s="2">
        <v>47.934504619999998</v>
      </c>
      <c r="BZ6" s="2">
        <v>48.123093429999997</v>
      </c>
      <c r="CA6" s="2">
        <v>71.690804299999996</v>
      </c>
      <c r="CB6" s="2">
        <v>45.00320206</v>
      </c>
      <c r="CC6" s="2">
        <v>46.63198714</v>
      </c>
      <c r="CD6" s="2">
        <v>64.816146500000002</v>
      </c>
      <c r="CE6" s="2">
        <v>41.430284870000001</v>
      </c>
      <c r="CF6" s="2">
        <v>53.4424706</v>
      </c>
      <c r="CG6" s="2">
        <v>64.415797260000005</v>
      </c>
      <c r="CH6" s="2">
        <v>43.43434654</v>
      </c>
      <c r="CI6" s="2">
        <v>52.748059230000003</v>
      </c>
      <c r="CJ6" s="2">
        <v>67.563017079999995</v>
      </c>
      <c r="CK6" s="2">
        <v>45.74198998</v>
      </c>
      <c r="CL6" s="2">
        <v>49.993254929999999</v>
      </c>
      <c r="CM6" s="2">
        <v>71.444718929999993</v>
      </c>
      <c r="CN6" s="2">
        <v>46.234007380000001</v>
      </c>
      <c r="CO6" s="2">
        <v>58.031706420000006</v>
      </c>
      <c r="CP6" s="2">
        <v>76.59424199</v>
      </c>
      <c r="CQ6" s="2">
        <v>50.861388599999998</v>
      </c>
      <c r="CR6" s="2">
        <v>60.279678509999997</v>
      </c>
      <c r="CS6" s="2">
        <v>76.96342817</v>
      </c>
      <c r="CT6" s="2">
        <v>52.30760909</v>
      </c>
      <c r="CU6" s="2">
        <v>56.148270359999998</v>
      </c>
      <c r="CV6" s="2">
        <v>70.612654370000001</v>
      </c>
      <c r="CW6" s="2">
        <v>54.853728570000001</v>
      </c>
      <c r="CX6" s="2">
        <v>54.061449839999995</v>
      </c>
      <c r="CY6" s="2">
        <v>68.515277440000006</v>
      </c>
      <c r="CZ6" s="2">
        <v>51.61762633</v>
      </c>
      <c r="DA6" s="2">
        <v>53.603145300000001</v>
      </c>
      <c r="DB6" s="2">
        <v>67.42382637</v>
      </c>
      <c r="DC6" s="2">
        <v>48.38040574</v>
      </c>
      <c r="DD6" s="2">
        <v>54.539329469999998</v>
      </c>
      <c r="DE6" s="2">
        <v>70.23839212</v>
      </c>
      <c r="DF6" s="2">
        <v>49.03516364</v>
      </c>
      <c r="DG6" s="2">
        <v>54.898527880000003</v>
      </c>
      <c r="DH6" s="2">
        <v>71.429798840000004</v>
      </c>
      <c r="DI6" s="2">
        <v>50.878814149999997</v>
      </c>
      <c r="DJ6" s="2">
        <v>54.598409889999999</v>
      </c>
      <c r="DK6" s="2">
        <v>71.734751549999999</v>
      </c>
      <c r="DL6" s="2">
        <v>51.627813590000002</v>
      </c>
      <c r="DM6" s="2">
        <v>56.713854920000003</v>
      </c>
      <c r="DN6" s="2">
        <v>73.610288109999999</v>
      </c>
      <c r="DO6" s="2">
        <v>52.033308079999998</v>
      </c>
      <c r="DP6" s="2">
        <v>56.383934359999998</v>
      </c>
      <c r="DQ6" s="2">
        <v>78.382248509999997</v>
      </c>
      <c r="DR6" s="2">
        <v>53.489408769999997</v>
      </c>
      <c r="DS6" s="2">
        <v>63.265399180000003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</row>
    <row r="7" spans="1:168" x14ac:dyDescent="0.2">
      <c r="A7" s="2" t="s">
        <v>21</v>
      </c>
      <c r="B7">
        <v>36.231329418407398</v>
      </c>
      <c r="C7">
        <v>40.292026830954597</v>
      </c>
      <c r="D7">
        <v>56.174550207997399</v>
      </c>
      <c r="E7">
        <v>37.324180344744398</v>
      </c>
      <c r="F7">
        <v>38.743711191557402</v>
      </c>
      <c r="G7">
        <v>56.212492047911397</v>
      </c>
      <c r="H7">
        <v>36.488986123041201</v>
      </c>
      <c r="I7">
        <v>39.201499047580498</v>
      </c>
      <c r="J7">
        <v>57.853412267354699</v>
      </c>
      <c r="K7">
        <v>40.268941051383898</v>
      </c>
      <c r="L7">
        <v>43.705890886332597</v>
      </c>
      <c r="M7">
        <v>63.622600873156102</v>
      </c>
      <c r="N7">
        <v>44.061201837433899</v>
      </c>
      <c r="O7">
        <v>48.2012333247268</v>
      </c>
      <c r="P7">
        <v>67.042995897269293</v>
      </c>
      <c r="Q7">
        <v>45.480711857639399</v>
      </c>
      <c r="R7">
        <v>46.050637320120401</v>
      </c>
      <c r="S7">
        <v>64.438973669823795</v>
      </c>
      <c r="T7">
        <v>42.778195677965698</v>
      </c>
      <c r="U7">
        <v>44.177554943350799</v>
      </c>
      <c r="V7">
        <v>61.696806691733002</v>
      </c>
      <c r="W7">
        <v>41.5191461498029</v>
      </c>
      <c r="X7" s="2">
        <v>41.390933444414699</v>
      </c>
      <c r="Y7" s="2">
        <v>58.073085759672693</v>
      </c>
      <c r="Z7" s="2">
        <v>38.435260528166303</v>
      </c>
      <c r="AA7" s="2">
        <v>42.330458487272701</v>
      </c>
      <c r="AB7" s="2">
        <v>60.048255715423196</v>
      </c>
      <c r="AC7" s="2">
        <v>40.569591500277397</v>
      </c>
      <c r="AD7" s="2">
        <v>41.0241079702731</v>
      </c>
      <c r="AE7" s="2">
        <v>60.352918795947602</v>
      </c>
      <c r="AF7" s="2">
        <v>38.695321872112302</v>
      </c>
      <c r="AG7" s="2">
        <v>41.038914778645299</v>
      </c>
      <c r="AH7" s="2">
        <v>60.8068093820971</v>
      </c>
      <c r="AI7" s="2">
        <v>42.838704914257697</v>
      </c>
      <c r="AJ7" s="2">
        <v>44.719622195395502</v>
      </c>
      <c r="AK7" s="2">
        <v>65.574480938760203</v>
      </c>
      <c r="AL7" s="2">
        <v>44.161373927536999</v>
      </c>
      <c r="AM7" s="2">
        <v>48.733448094403698</v>
      </c>
      <c r="AN7" s="2">
        <v>70.0821283562736</v>
      </c>
      <c r="AO7" s="2">
        <v>49.662216274192197</v>
      </c>
      <c r="AP7" s="2">
        <v>50.058507528630102</v>
      </c>
      <c r="AQ7" s="2">
        <v>69.715473614047198</v>
      </c>
      <c r="AR7" s="2">
        <v>46.528970034061103</v>
      </c>
      <c r="AS7" s="2">
        <v>47.665256443271403</v>
      </c>
      <c r="AT7" s="2">
        <v>67.592780447271494</v>
      </c>
      <c r="AU7" s="2">
        <v>48.2364530085162</v>
      </c>
      <c r="AV7" s="2">
        <v>47.868559764674899</v>
      </c>
      <c r="AW7" s="2">
        <v>65.142983218653796</v>
      </c>
      <c r="AX7" s="2">
        <v>42.252691854328198</v>
      </c>
      <c r="AY7" s="2">
        <v>44.778248698651304</v>
      </c>
      <c r="AZ7" s="2">
        <v>62.618058447341397</v>
      </c>
      <c r="BA7" s="2">
        <v>41.986858635776898</v>
      </c>
      <c r="BB7" s="2">
        <v>44.201007926202401</v>
      </c>
      <c r="BC7" s="2">
        <v>65.128859215889307</v>
      </c>
      <c r="BD7" s="2">
        <v>40.692010501924401</v>
      </c>
      <c r="BE7" s="2">
        <v>43.424041587972702</v>
      </c>
      <c r="BF7" s="2">
        <v>62.713447372523703</v>
      </c>
      <c r="BG7" s="2">
        <v>44.536312946414398</v>
      </c>
      <c r="BH7" s="2">
        <v>47.098743388499699</v>
      </c>
      <c r="BI7" s="2">
        <v>66.035503659050406</v>
      </c>
      <c r="BJ7" s="2">
        <v>45.207468620553499</v>
      </c>
      <c r="BK7" s="2">
        <v>50.135943269947703</v>
      </c>
      <c r="BL7" s="2">
        <v>71.344161023292003</v>
      </c>
      <c r="BM7" s="2">
        <v>49.056759987652399</v>
      </c>
      <c r="BN7" s="2">
        <v>53.412589418749803</v>
      </c>
      <c r="BO7" s="2">
        <v>75.525563113734904</v>
      </c>
      <c r="BP7" s="2">
        <v>50.533604948489803</v>
      </c>
      <c r="BQ7" s="2">
        <v>51.714148371870202</v>
      </c>
      <c r="BR7" s="2">
        <v>71.632239399208302</v>
      </c>
      <c r="BS7" s="2">
        <v>51.844150792265999</v>
      </c>
      <c r="BT7" s="2">
        <v>53.433559331986501</v>
      </c>
      <c r="BU7" s="2">
        <v>72.389974172078595</v>
      </c>
      <c r="BV7" s="2">
        <v>49.712343022981003</v>
      </c>
      <c r="BW7" s="2">
        <v>50.585426457363397</v>
      </c>
      <c r="BX7" s="2">
        <v>68.212734996913198</v>
      </c>
      <c r="BY7" s="2">
        <v>44.896820839006203</v>
      </c>
      <c r="BZ7" s="2">
        <v>45.448500057527298</v>
      </c>
      <c r="CA7" s="2">
        <v>66.776396290279195</v>
      </c>
      <c r="CB7" s="2">
        <v>43.612131783418299</v>
      </c>
      <c r="CC7" s="2">
        <v>45.408906981161898</v>
      </c>
      <c r="CD7" s="2">
        <v>65.903173843564502</v>
      </c>
      <c r="CE7" s="2">
        <v>46.913980713351101</v>
      </c>
      <c r="CF7" s="2">
        <v>48.650176079127696</v>
      </c>
      <c r="CG7" s="2">
        <v>69.625621616361101</v>
      </c>
      <c r="CH7" s="2">
        <v>47.863636978238397</v>
      </c>
      <c r="CI7" s="2">
        <v>51.242955633122598</v>
      </c>
      <c r="CJ7" s="2">
        <v>71.086562743962602</v>
      </c>
      <c r="CK7" s="2">
        <v>49.820054783731997</v>
      </c>
      <c r="CL7" s="2">
        <v>51.609230084566498</v>
      </c>
      <c r="CM7" s="2">
        <v>74.154314995832394</v>
      </c>
      <c r="CN7" s="2">
        <v>52.966169801262403</v>
      </c>
      <c r="CO7" s="2">
        <v>54.931445925948907</v>
      </c>
      <c r="CP7" s="2">
        <v>77.652276821110405</v>
      </c>
      <c r="CQ7" s="2">
        <v>56.626700686303394</v>
      </c>
      <c r="CR7" s="2">
        <v>57.428980876145403</v>
      </c>
      <c r="CS7" s="2">
        <v>81.544731403471303</v>
      </c>
      <c r="CT7" s="2">
        <v>54.544049588033999</v>
      </c>
      <c r="CU7" s="2">
        <v>57.945636357993806</v>
      </c>
      <c r="CV7" s="2">
        <v>76.797979656708904</v>
      </c>
      <c r="CW7" s="2">
        <v>50.907567501509099</v>
      </c>
      <c r="CX7" s="2">
        <v>50.505478160055397</v>
      </c>
      <c r="CY7" s="2">
        <v>71.848200466233095</v>
      </c>
      <c r="CZ7" s="2">
        <v>45.520574921073603</v>
      </c>
      <c r="DA7" s="2">
        <v>48.2962348014171</v>
      </c>
      <c r="DB7" s="2">
        <v>70.907447666192098</v>
      </c>
      <c r="DC7" s="2">
        <v>49.4850348294217</v>
      </c>
      <c r="DD7" s="2">
        <v>52.408638968664299</v>
      </c>
      <c r="DE7" s="2">
        <v>72.5265819281868</v>
      </c>
      <c r="DF7" s="2">
        <v>49.924654722438497</v>
      </c>
      <c r="DG7" s="2">
        <v>54.396689557825397</v>
      </c>
      <c r="DH7" s="2">
        <v>75.515879591823193</v>
      </c>
      <c r="DI7" s="2">
        <v>52.131485742916702</v>
      </c>
      <c r="DJ7" s="2">
        <v>53.543801991210202</v>
      </c>
      <c r="DK7" s="2">
        <v>75.991843472220594</v>
      </c>
      <c r="DL7" s="2">
        <v>52.302480477717403</v>
      </c>
      <c r="DM7" s="2">
        <v>56.762175616510802</v>
      </c>
      <c r="DN7" s="2">
        <v>81.050521517808903</v>
      </c>
      <c r="DO7" s="2">
        <v>60.855897143468795</v>
      </c>
      <c r="DP7" s="2">
        <v>62.749358048638996</v>
      </c>
      <c r="DQ7" s="2">
        <v>86.985683678444602</v>
      </c>
      <c r="DR7" s="2">
        <v>58.819517510111993</v>
      </c>
      <c r="DS7" s="2">
        <v>62.381378161838398</v>
      </c>
      <c r="DT7" s="2">
        <v>84.815105227000998</v>
      </c>
      <c r="DU7" s="2">
        <v>59.096269208637196</v>
      </c>
      <c r="DV7" s="2">
        <v>58.010592302632105</v>
      </c>
      <c r="DW7" s="2">
        <v>80.539058094775399</v>
      </c>
      <c r="DX7" s="2">
        <v>50.289108576566903</v>
      </c>
      <c r="DY7" s="2">
        <v>50.764239222185203</v>
      </c>
      <c r="DZ7" s="2">
        <v>73.575103578072401</v>
      </c>
      <c r="EA7" s="2">
        <v>53.2124755349924</v>
      </c>
      <c r="EB7" s="2">
        <v>54.738209599772006</v>
      </c>
      <c r="EC7" s="2">
        <v>79.090686485155999</v>
      </c>
      <c r="ED7" s="2">
        <v>53.014103134044298</v>
      </c>
      <c r="EE7" s="2">
        <v>57.227716200728196</v>
      </c>
      <c r="EF7" s="2">
        <v>81.225130026531104</v>
      </c>
      <c r="EG7" s="2">
        <v>55.659444359595696</v>
      </c>
      <c r="EH7" s="2">
        <v>56.242620809620306</v>
      </c>
      <c r="EI7" s="2">
        <v>81.500929517924106</v>
      </c>
      <c r="EJ7" s="2">
        <v>53.883629924025399</v>
      </c>
      <c r="EK7" s="2">
        <v>55.851461940174701</v>
      </c>
      <c r="EL7" s="2">
        <v>81.141314356921896</v>
      </c>
      <c r="EM7" s="2">
        <v>62.085090225578</v>
      </c>
      <c r="EN7" s="2">
        <v>65.545932720266094</v>
      </c>
      <c r="EO7" s="2">
        <v>90.503644649845995</v>
      </c>
      <c r="EP7" s="2">
        <v>63.901190061313002</v>
      </c>
      <c r="EQ7" s="2">
        <v>68.108610702499604</v>
      </c>
      <c r="ER7" s="2">
        <v>90.365411690374003</v>
      </c>
      <c r="ES7" s="2">
        <v>66.194317603496799</v>
      </c>
      <c r="ET7" s="2">
        <v>67.920283192438106</v>
      </c>
      <c r="EU7" s="2">
        <v>93.45129353646</v>
      </c>
      <c r="EV7" s="2">
        <v>60.0327187053567</v>
      </c>
      <c r="EW7" s="2">
        <v>60.491341628981701</v>
      </c>
      <c r="EX7" s="2">
        <v>83.290960791369898</v>
      </c>
      <c r="EY7" s="2">
        <v>57.261010793534396</v>
      </c>
      <c r="EZ7" s="2">
        <v>60.225023904662393</v>
      </c>
      <c r="FA7" s="2">
        <v>84.051101049999701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</row>
    <row r="8" spans="1:168" x14ac:dyDescent="0.2">
      <c r="A8" t="s">
        <v>6</v>
      </c>
      <c r="B8">
        <v>42.191933929409899</v>
      </c>
      <c r="C8">
        <v>46.2359785196413</v>
      </c>
      <c r="D8">
        <v>61.924935622567901</v>
      </c>
      <c r="E8">
        <v>42.7072554728732</v>
      </c>
      <c r="F8">
        <v>44.000259653555297</v>
      </c>
      <c r="G8">
        <v>62.151810952127803</v>
      </c>
      <c r="H8">
        <v>42.023418808284198</v>
      </c>
      <c r="I8">
        <v>45.083776033110901</v>
      </c>
      <c r="J8">
        <v>63.395667684949601</v>
      </c>
      <c r="K8">
        <v>45.556586957399603</v>
      </c>
      <c r="L8">
        <v>49.226185377573302</v>
      </c>
      <c r="M8">
        <v>69.143951700812806</v>
      </c>
      <c r="N8">
        <v>49.995714218988397</v>
      </c>
      <c r="O8">
        <v>53.984053589518901</v>
      </c>
      <c r="P8">
        <v>72.771485826968203</v>
      </c>
      <c r="Q8">
        <v>51.261950358838298</v>
      </c>
      <c r="R8">
        <v>51.969282451140501</v>
      </c>
      <c r="S8">
        <v>70.1828720253923</v>
      </c>
      <c r="T8">
        <v>48.423253963155297</v>
      </c>
      <c r="U8">
        <v>49.4977629728007</v>
      </c>
      <c r="V8">
        <v>67.162398621906405</v>
      </c>
      <c r="W8">
        <v>47.041569775314898</v>
      </c>
      <c r="X8">
        <v>47.253331495921103</v>
      </c>
      <c r="Y8">
        <v>64.080328281491305</v>
      </c>
      <c r="Z8" s="2">
        <v>43.819855137535299</v>
      </c>
      <c r="AA8" s="2">
        <v>47.847310774773</v>
      </c>
      <c r="AB8" s="2">
        <v>65.6585501065899</v>
      </c>
      <c r="AC8" s="2">
        <v>46.022836676504902</v>
      </c>
      <c r="AD8" s="2">
        <v>46.859118372526503</v>
      </c>
      <c r="AE8" s="2">
        <v>66.347144468393594</v>
      </c>
      <c r="AF8" s="2">
        <v>44.211674452618603</v>
      </c>
      <c r="AG8" s="2">
        <v>46.631251611244103</v>
      </c>
      <c r="AH8" s="2">
        <v>66.465785788610205</v>
      </c>
      <c r="AI8" s="2">
        <v>48.592155582254001</v>
      </c>
      <c r="AJ8" s="2">
        <v>50.491088687866899</v>
      </c>
      <c r="AK8" s="2">
        <v>71.273183654061697</v>
      </c>
      <c r="AL8" s="2">
        <v>49.517959147104101</v>
      </c>
      <c r="AM8" s="2">
        <v>54.614927177796005</v>
      </c>
      <c r="AN8" s="2">
        <v>75.623294124439298</v>
      </c>
      <c r="AO8" s="2">
        <v>55.199734484766296</v>
      </c>
      <c r="AP8" s="2">
        <v>55.552340242755093</v>
      </c>
      <c r="AQ8" s="2">
        <v>75.099390408223101</v>
      </c>
      <c r="AR8" s="2">
        <v>52.462438955271899</v>
      </c>
      <c r="AS8" s="2">
        <v>53.568377752526501</v>
      </c>
      <c r="AT8" s="2">
        <v>73.000942175547493</v>
      </c>
      <c r="AU8" s="2">
        <v>54.177332645882402</v>
      </c>
      <c r="AV8" s="2">
        <v>53.258986698471404</v>
      </c>
      <c r="AW8" s="2">
        <v>70.991470567682697</v>
      </c>
      <c r="AX8" s="2">
        <v>48.140200451168703</v>
      </c>
      <c r="AY8" s="2">
        <v>50.366929278206399</v>
      </c>
      <c r="AZ8" s="2">
        <v>68.114689155713805</v>
      </c>
      <c r="BA8" s="2">
        <v>47.8183137718692</v>
      </c>
      <c r="BB8" s="2">
        <v>49.467475153682003</v>
      </c>
      <c r="BC8" s="2">
        <v>70.866399036815906</v>
      </c>
      <c r="BD8" s="2">
        <v>46.075370079787</v>
      </c>
      <c r="BE8" s="2">
        <v>49.047758163257498</v>
      </c>
      <c r="BF8" s="2">
        <v>68.569328695602806</v>
      </c>
      <c r="BG8" s="2">
        <v>50.346136595891601</v>
      </c>
      <c r="BH8" s="2">
        <v>52.286696082309902</v>
      </c>
      <c r="BI8" s="2">
        <v>71.808818542585101</v>
      </c>
      <c r="BJ8" s="2">
        <v>50.7880913481589</v>
      </c>
      <c r="BK8" s="2">
        <v>55.978380930106994</v>
      </c>
      <c r="BL8" s="2">
        <v>77.197097655646402</v>
      </c>
      <c r="BM8" s="2">
        <v>54.518932895527499</v>
      </c>
      <c r="BN8" s="2">
        <v>59.338643207431403</v>
      </c>
      <c r="BO8" s="2">
        <v>81.945212516530503</v>
      </c>
      <c r="BP8" s="2">
        <v>56.421894493736303</v>
      </c>
      <c r="BQ8" s="2">
        <v>57.468707248416493</v>
      </c>
      <c r="BR8" s="2">
        <v>77.110231143496804</v>
      </c>
      <c r="BS8" s="2">
        <v>57.420959904203997</v>
      </c>
      <c r="BT8" s="2">
        <v>59.034888857324702</v>
      </c>
      <c r="BU8" s="2">
        <v>77.983614763735304</v>
      </c>
      <c r="BV8" s="2">
        <v>55.463700098104297</v>
      </c>
      <c r="BW8" s="2">
        <v>56.256841972234497</v>
      </c>
      <c r="BX8" s="2">
        <v>73.847548717293094</v>
      </c>
      <c r="BY8" s="2">
        <v>50.428300237615602</v>
      </c>
      <c r="BZ8" s="2">
        <v>51.267635152763603</v>
      </c>
      <c r="CA8" s="2">
        <v>73.125968564333405</v>
      </c>
      <c r="CB8" s="2">
        <v>49.780000850028998</v>
      </c>
      <c r="CC8" s="2">
        <v>51.519695292279401</v>
      </c>
      <c r="CD8" s="2">
        <v>71.813515215434194</v>
      </c>
      <c r="CE8" s="2">
        <v>52.125398572069301</v>
      </c>
      <c r="CF8" s="2">
        <v>54.229051583032003</v>
      </c>
      <c r="CG8" s="2">
        <v>75.150598674603401</v>
      </c>
      <c r="CH8" s="2">
        <v>53.517424766367803</v>
      </c>
      <c r="CI8" s="2">
        <v>56.961755832489203</v>
      </c>
      <c r="CJ8" s="2">
        <v>76.854475230464303</v>
      </c>
      <c r="CK8" s="2">
        <v>55.365791267812796</v>
      </c>
      <c r="CL8" s="2">
        <v>57.125983998482496</v>
      </c>
      <c r="CM8" s="2">
        <v>79.781280238445802</v>
      </c>
      <c r="CN8" s="2">
        <v>58.931412092261695</v>
      </c>
      <c r="CO8" s="2">
        <v>60.695061753498905</v>
      </c>
      <c r="CP8" s="2">
        <v>83.369199038552907</v>
      </c>
      <c r="CQ8" s="2">
        <v>62.210465857519594</v>
      </c>
      <c r="CR8" s="2">
        <v>63.356651841315298</v>
      </c>
      <c r="CS8" s="2">
        <v>87.081993107012906</v>
      </c>
      <c r="CT8" s="2">
        <v>59.912814972728896</v>
      </c>
      <c r="CU8" s="2">
        <v>63.536502957569397</v>
      </c>
      <c r="CV8" s="2">
        <v>82.535382046936206</v>
      </c>
      <c r="CW8" s="2">
        <v>56.491808214072407</v>
      </c>
      <c r="CX8" s="2">
        <v>56.764112990141797</v>
      </c>
      <c r="CY8" s="2">
        <v>77.757406012592796</v>
      </c>
      <c r="CZ8" s="2">
        <v>50.987737536063698</v>
      </c>
      <c r="DA8" s="2">
        <v>54.093349076412906</v>
      </c>
      <c r="DB8" s="2">
        <v>76.176430296586801</v>
      </c>
      <c r="DC8" s="2">
        <v>55.056216623597095</v>
      </c>
      <c r="DD8" s="2">
        <v>57.904770353506294</v>
      </c>
      <c r="DE8" s="2">
        <v>78.4443251821491</v>
      </c>
      <c r="DF8" s="2">
        <v>55.798337639247904</v>
      </c>
      <c r="DG8" s="2">
        <v>60.111374609366194</v>
      </c>
      <c r="DH8" s="2">
        <v>81.133714930816595</v>
      </c>
      <c r="DI8" s="2">
        <v>57.667835135255999</v>
      </c>
      <c r="DJ8" s="2">
        <v>59.365918091355397</v>
      </c>
      <c r="DK8" s="2">
        <v>81.6364330150911</v>
      </c>
      <c r="DL8" s="2">
        <v>58.010984255268099</v>
      </c>
      <c r="DM8" s="2">
        <v>62.737113723884704</v>
      </c>
      <c r="DN8" s="2">
        <v>86.716901608443493</v>
      </c>
      <c r="DO8" s="2">
        <v>66.637001658025994</v>
      </c>
      <c r="DP8" s="2">
        <v>68.057772812842799</v>
      </c>
      <c r="DQ8" s="2">
        <v>92.749202566332002</v>
      </c>
      <c r="DR8" s="2">
        <v>64.272712435503607</v>
      </c>
      <c r="DS8" s="2">
        <v>68.448306219425007</v>
      </c>
      <c r="DT8" s="2">
        <v>90.624605820452004</v>
      </c>
      <c r="DU8" s="2">
        <v>64.660248670002801</v>
      </c>
      <c r="DV8" s="2">
        <v>63.770467963884101</v>
      </c>
      <c r="DW8" s="2">
        <v>85.951989656027195</v>
      </c>
      <c r="DX8" s="2">
        <v>55.771063409332697</v>
      </c>
      <c r="DY8" s="2">
        <v>56.633685759511494</v>
      </c>
      <c r="DZ8" s="2">
        <v>79.232540230367107</v>
      </c>
      <c r="EA8" s="2">
        <v>58.788449487857207</v>
      </c>
      <c r="EB8" s="2">
        <v>60.033811858908393</v>
      </c>
      <c r="EC8" s="2">
        <v>84.694669855499995</v>
      </c>
      <c r="ED8" s="2">
        <v>58.941322667342106</v>
      </c>
      <c r="EE8" s="2">
        <v>63.169767521368897</v>
      </c>
      <c r="EF8" s="2">
        <v>87.253588737030995</v>
      </c>
      <c r="EG8" s="2">
        <v>61.5135359580851</v>
      </c>
      <c r="EH8" s="2">
        <v>62.372233621868304</v>
      </c>
      <c r="EI8" s="2">
        <v>87.4612972890816</v>
      </c>
      <c r="EJ8" s="2">
        <v>59.531702273289696</v>
      </c>
      <c r="EK8" s="2">
        <v>61.818882650116606</v>
      </c>
      <c r="EL8" s="2">
        <v>86.442856950156795</v>
      </c>
      <c r="EM8" s="2">
        <v>67.850605405928206</v>
      </c>
      <c r="EN8" s="2">
        <v>71.202996184007901</v>
      </c>
      <c r="EO8" s="2">
        <v>96.347919506997997</v>
      </c>
      <c r="EP8" s="2">
        <v>70.110414968013501</v>
      </c>
      <c r="EQ8" s="2">
        <v>73.585156237835704</v>
      </c>
      <c r="ER8" s="2">
        <v>95.836671832361006</v>
      </c>
      <c r="ES8" s="2">
        <v>71.420256639207906</v>
      </c>
      <c r="ET8" s="2">
        <v>72.933109129335904</v>
      </c>
      <c r="EU8" s="2">
        <v>98.917467948815002</v>
      </c>
      <c r="EV8" s="2">
        <v>65.477254306735603</v>
      </c>
      <c r="EW8" s="2">
        <v>65.978597894509903</v>
      </c>
      <c r="EX8" s="2">
        <v>88.668684016096293</v>
      </c>
      <c r="EY8" s="2">
        <v>62.681750122548706</v>
      </c>
      <c r="EZ8" s="2">
        <v>65.263434537965296</v>
      </c>
      <c r="FA8" s="2">
        <v>89.363846481638703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</row>
    <row r="9" spans="1:168" s="3" customFormat="1" x14ac:dyDescent="0.2">
      <c r="A9" s="3" t="s">
        <v>5</v>
      </c>
      <c r="B9" s="3">
        <v>30.516697910240701</v>
      </c>
      <c r="C9" s="3">
        <v>34.642389766199699</v>
      </c>
      <c r="D9" s="3">
        <v>50.490502780696602</v>
      </c>
      <c r="E9" s="3">
        <v>31.499544696290897</v>
      </c>
      <c r="F9" s="3">
        <v>33.074273909525402</v>
      </c>
      <c r="G9" s="3">
        <v>50.756855234569201</v>
      </c>
      <c r="H9" s="3">
        <v>30.371838101779197</v>
      </c>
      <c r="I9" s="3">
        <v>33.625417087937201</v>
      </c>
      <c r="J9" s="3">
        <v>52.216182826763301</v>
      </c>
      <c r="K9" s="3">
        <v>34.488662521774998</v>
      </c>
      <c r="L9" s="3">
        <v>38.069794503563799</v>
      </c>
      <c r="M9" s="3">
        <v>57.666354375456194</v>
      </c>
      <c r="N9" s="3">
        <v>38.742447653848899</v>
      </c>
      <c r="O9" s="3">
        <v>42.349892341296403</v>
      </c>
      <c r="P9" s="3">
        <v>61.166655581182198</v>
      </c>
      <c r="Q9" s="3">
        <v>39.668149772864702</v>
      </c>
      <c r="R9" s="3">
        <v>40.262660514142198</v>
      </c>
      <c r="S9" s="3">
        <v>58.754469061725601</v>
      </c>
      <c r="T9" s="3">
        <v>37.364966585841799</v>
      </c>
      <c r="U9" s="3">
        <v>38.245429020508404</v>
      </c>
      <c r="V9" s="3">
        <v>55.518006612371096</v>
      </c>
      <c r="W9" s="3">
        <v>36.154809687607099</v>
      </c>
      <c r="X9" s="3">
        <v>35.3791471569564</v>
      </c>
      <c r="Y9" s="3">
        <v>52.127686104208998</v>
      </c>
      <c r="Z9" s="3">
        <v>33.041913820145197</v>
      </c>
      <c r="AA9" s="3">
        <v>36.6600111189329</v>
      </c>
      <c r="AB9" s="3">
        <v>54.542337412482794</v>
      </c>
      <c r="AC9" s="3">
        <v>35.091947916157103</v>
      </c>
      <c r="AD9" s="3">
        <v>35.241597097792798</v>
      </c>
      <c r="AE9" s="3">
        <v>54.7695218454013</v>
      </c>
      <c r="AF9" s="3">
        <v>33.101410922390897</v>
      </c>
      <c r="AG9" s="3">
        <v>35.427683845951499</v>
      </c>
      <c r="AH9" s="3">
        <v>55.185492318909397</v>
      </c>
      <c r="AI9" s="3">
        <v>37.150740745853497</v>
      </c>
      <c r="AJ9" s="3">
        <v>39.154838088788303</v>
      </c>
      <c r="AK9" s="3">
        <v>59.536843333537405</v>
      </c>
      <c r="AL9" s="3">
        <v>38.482992915953297</v>
      </c>
      <c r="AM9" s="3">
        <v>42.350558614674497</v>
      </c>
      <c r="AN9" s="3">
        <v>64.417303647199901</v>
      </c>
      <c r="AO9" s="3">
        <v>44.051358338954202</v>
      </c>
      <c r="AP9" s="3">
        <v>44.426772354231602</v>
      </c>
      <c r="AQ9" s="3">
        <v>64.160156056837593</v>
      </c>
      <c r="AR9" s="3">
        <v>40.723631155705</v>
      </c>
      <c r="AS9" s="3">
        <v>42.1686751011772</v>
      </c>
      <c r="AT9" s="3">
        <v>61.557526205200006</v>
      </c>
      <c r="AU9" s="3">
        <v>42.616272190978698</v>
      </c>
      <c r="AV9" s="3">
        <v>42.3469484967043</v>
      </c>
      <c r="AW9" s="3">
        <v>58.9209139158108</v>
      </c>
      <c r="AX9" s="3">
        <v>36.101977598472402</v>
      </c>
      <c r="AY9" s="3">
        <v>38.982086900014998</v>
      </c>
      <c r="AZ9" s="3">
        <v>56.402942463471803</v>
      </c>
      <c r="BA9" s="3">
        <v>36.550246080035002</v>
      </c>
      <c r="BB9" s="3">
        <v>38.682864406434398</v>
      </c>
      <c r="BC9" s="3">
        <v>59.582495500897707</v>
      </c>
      <c r="BD9" s="3">
        <v>35.243193691491399</v>
      </c>
      <c r="BE9" s="3">
        <v>37.837675121608598</v>
      </c>
      <c r="BF9" s="3">
        <v>56.853489368734699</v>
      </c>
      <c r="BG9" s="3">
        <v>39.335946976833597</v>
      </c>
      <c r="BH9" s="3">
        <v>41.707868520078499</v>
      </c>
      <c r="BI9" s="3">
        <v>60.396956595244504</v>
      </c>
      <c r="BJ9" s="3">
        <v>39.674166707800801</v>
      </c>
      <c r="BK9" s="3">
        <v>44.438832363678898</v>
      </c>
      <c r="BL9" s="3">
        <v>65.675726522626803</v>
      </c>
      <c r="BM9" s="3">
        <v>43.131332410798599</v>
      </c>
      <c r="BN9" s="3">
        <v>47.394223025411598</v>
      </c>
      <c r="BO9" s="3">
        <v>70.1236890661785</v>
      </c>
      <c r="BP9" s="3">
        <v>45.098816431117299</v>
      </c>
      <c r="BQ9" s="3">
        <v>46.370710450803699</v>
      </c>
      <c r="BR9" s="3">
        <v>65.619548047515707</v>
      </c>
      <c r="BS9" s="3">
        <v>46.280066059919797</v>
      </c>
      <c r="BT9" s="3">
        <v>47.752013371962597</v>
      </c>
      <c r="BU9" s="3">
        <v>66.689696219733094</v>
      </c>
      <c r="BV9" s="3">
        <v>43.910495683770002</v>
      </c>
      <c r="BW9" s="3">
        <v>45.220548359316098</v>
      </c>
      <c r="BX9" s="3">
        <v>62.725822809745395</v>
      </c>
      <c r="BY9" s="3">
        <v>39.751162855323102</v>
      </c>
      <c r="BZ9" s="3">
        <v>39.600582304356898</v>
      </c>
      <c r="CA9" s="3">
        <v>61.073000761527794</v>
      </c>
      <c r="CB9" s="3">
        <v>38.0900859396355</v>
      </c>
      <c r="CC9" s="3">
        <v>39.485625272998</v>
      </c>
      <c r="CD9" s="3">
        <v>60.254416606028997</v>
      </c>
      <c r="CE9" s="3">
        <v>40.8923408968313</v>
      </c>
      <c r="CF9" s="3">
        <v>42.953429864039698</v>
      </c>
      <c r="CG9" s="3">
        <v>64.001438622397004</v>
      </c>
      <c r="CH9" s="3">
        <v>42.103492921760697</v>
      </c>
      <c r="CI9" s="3">
        <v>45.321480982444498</v>
      </c>
      <c r="CJ9" s="3">
        <v>65.035209494213802</v>
      </c>
      <c r="CK9" s="3">
        <v>43.699422353901099</v>
      </c>
      <c r="CL9" s="3">
        <v>45.754838790701001</v>
      </c>
      <c r="CM9" s="3">
        <v>68.679930337183606</v>
      </c>
      <c r="CN9" s="3">
        <v>47.252700479777303</v>
      </c>
      <c r="CO9" s="3">
        <v>49.306188316595602</v>
      </c>
      <c r="CP9" s="3">
        <v>71.715142525556104</v>
      </c>
      <c r="CQ9" s="3">
        <v>50.7800022290279</v>
      </c>
      <c r="CR9" s="3">
        <v>52.100136713536401</v>
      </c>
      <c r="CS9" s="3">
        <v>76.162446285900302</v>
      </c>
      <c r="CT9" s="3">
        <v>48.9701765387343</v>
      </c>
      <c r="CU9" s="3">
        <v>52.420902589825197</v>
      </c>
      <c r="CV9" s="3">
        <v>71.1031343465948</v>
      </c>
      <c r="CW9" s="3">
        <v>45.403905060737003</v>
      </c>
      <c r="CX9" s="3">
        <v>44.791728404043901</v>
      </c>
      <c r="CY9" s="3">
        <v>65.976291747043206</v>
      </c>
      <c r="CZ9" s="3">
        <v>39.966903809219602</v>
      </c>
      <c r="DA9" s="3">
        <v>42.698453756309597</v>
      </c>
      <c r="DB9" s="3">
        <v>65.449268512088807</v>
      </c>
      <c r="DC9" s="3">
        <v>43.8163018166995</v>
      </c>
      <c r="DD9" s="3">
        <v>46.644363887246499</v>
      </c>
      <c r="DE9" s="3">
        <v>66.674709847785195</v>
      </c>
      <c r="DF9" s="3">
        <v>44.138301215504399</v>
      </c>
      <c r="DG9" s="3">
        <v>48.974627732278101</v>
      </c>
      <c r="DH9" s="3">
        <v>69.455789908318494</v>
      </c>
      <c r="DI9" s="3">
        <v>46.330414483440201</v>
      </c>
      <c r="DJ9" s="3">
        <v>47.772215412277397</v>
      </c>
      <c r="DK9" s="3">
        <v>69.897038000894597</v>
      </c>
      <c r="DL9" s="3">
        <v>47.023271945820603</v>
      </c>
      <c r="DM9" s="3">
        <v>51.051498761801902</v>
      </c>
      <c r="DN9" s="3">
        <v>75.262171144420094</v>
      </c>
      <c r="DO9" s="3">
        <v>55.261023946949095</v>
      </c>
      <c r="DP9" s="3">
        <v>56.911443553354303</v>
      </c>
      <c r="DQ9" s="3">
        <v>80.902811176118306</v>
      </c>
      <c r="DR9" s="3">
        <v>53.106691387830701</v>
      </c>
      <c r="DS9" s="3">
        <v>56.490653362414307</v>
      </c>
      <c r="DT9" s="3">
        <v>79.269752776987403</v>
      </c>
      <c r="DU9" s="3">
        <v>53.530946132654201</v>
      </c>
      <c r="DV9" s="3">
        <v>52.123757555526502</v>
      </c>
      <c r="DW9" s="3">
        <v>74.323909167887706</v>
      </c>
      <c r="DX9" s="3">
        <v>44.535781260390202</v>
      </c>
      <c r="DY9" s="3">
        <v>44.904679592729302</v>
      </c>
      <c r="DZ9" s="3">
        <v>67.702942767610097</v>
      </c>
      <c r="EA9" s="3">
        <v>47.372946783601101</v>
      </c>
      <c r="EB9" s="3">
        <v>48.372615039741397</v>
      </c>
      <c r="EC9" s="3">
        <v>73.402923280003506</v>
      </c>
      <c r="ED9" s="3">
        <v>47.326318418379202</v>
      </c>
      <c r="EE9" s="3">
        <v>51.930106552164801</v>
      </c>
      <c r="EF9" s="3">
        <v>75.476481338027895</v>
      </c>
      <c r="EG9" s="3">
        <v>50.209636029534998</v>
      </c>
      <c r="EH9" s="3">
        <v>50.484650026158199</v>
      </c>
      <c r="EI9" s="3">
        <v>75.967098426994397</v>
      </c>
      <c r="EJ9" s="3">
        <v>48.2318900489147</v>
      </c>
      <c r="EK9" s="3">
        <v>50.479047915222303</v>
      </c>
      <c r="EL9" s="3">
        <v>75.732747639647599</v>
      </c>
      <c r="EM9" s="3">
        <v>56.5957606128908</v>
      </c>
      <c r="EN9" s="3">
        <v>59.378324965911801</v>
      </c>
      <c r="EO9" s="3">
        <v>84.821609118955493</v>
      </c>
      <c r="EP9" s="3">
        <v>58.461092198450103</v>
      </c>
      <c r="EQ9" s="3">
        <v>62.505953398125698</v>
      </c>
      <c r="ER9" s="3">
        <v>84.436578097005906</v>
      </c>
      <c r="ES9" s="4">
        <v>60.835270561585602</v>
      </c>
      <c r="ET9" s="4">
        <v>62.452108517716795</v>
      </c>
      <c r="EU9" s="4">
        <v>88.276734525173595</v>
      </c>
      <c r="EV9" s="4">
        <v>54.546461257639095</v>
      </c>
      <c r="EW9" s="4">
        <v>55.162306334600402</v>
      </c>
      <c r="EX9" s="4">
        <v>77.479574300146098</v>
      </c>
      <c r="EY9" s="4">
        <v>51.849080154158599</v>
      </c>
      <c r="EZ9" s="4">
        <v>54.685670687466896</v>
      </c>
      <c r="FA9" s="4">
        <v>78.564391941072103</v>
      </c>
      <c r="FB9" s="4">
        <v>0</v>
      </c>
      <c r="FC9" s="4">
        <v>0</v>
      </c>
      <c r="FD9" s="4">
        <v>0</v>
      </c>
      <c r="FE9" s="4">
        <v>0</v>
      </c>
      <c r="FF9" s="4">
        <v>0</v>
      </c>
      <c r="FG9" s="4">
        <v>0</v>
      </c>
      <c r="FH9" s="4">
        <v>0</v>
      </c>
      <c r="FI9" s="4">
        <v>0</v>
      </c>
      <c r="FJ9" s="4">
        <v>0</v>
      </c>
      <c r="FK9" s="4">
        <v>0</v>
      </c>
      <c r="FL9" s="4">
        <v>0</v>
      </c>
    </row>
    <row r="10" spans="1:168" x14ac:dyDescent="0.2">
      <c r="A10" t="s">
        <v>22</v>
      </c>
      <c r="B10" s="2">
        <f>MEDIAN(B7,A7)</f>
        <v>36.231329418407398</v>
      </c>
      <c r="C10" s="2">
        <f>MEDIAN(D10,B10)</f>
        <v>42.232308968941695</v>
      </c>
      <c r="D10" s="2">
        <f t="shared" ref="D10" si="2">MEDIAN(D7,C7)</f>
        <v>48.233288519475998</v>
      </c>
      <c r="E10" s="2">
        <f t="shared" ref="E10" si="3">MEDIAN(E7,D7)</f>
        <v>46.749365276370895</v>
      </c>
      <c r="F10" s="2">
        <f>MEDIAN(G10,E10)</f>
        <v>47.113733448052649</v>
      </c>
      <c r="G10" s="2">
        <f t="shared" ref="G10" si="4">MEDIAN(G7,F7)</f>
        <v>47.478101619734403</v>
      </c>
      <c r="H10" s="2">
        <f t="shared" ref="H10" si="5">MEDIAN(H7,G7)</f>
        <v>46.350739085476299</v>
      </c>
      <c r="I10" s="2">
        <f t="shared" ref="I10" si="6">MEDIAN(J10,H10)</f>
        <v>47.439097371471945</v>
      </c>
      <c r="J10" s="2">
        <f t="shared" ref="J10" si="7">MEDIAN(J7,I7)</f>
        <v>48.527455657467598</v>
      </c>
      <c r="K10" s="2">
        <f t="shared" ref="K10" si="8">MEDIAN(K7,J7)</f>
        <v>49.061176659369295</v>
      </c>
      <c r="L10" s="2">
        <f t="shared" ref="L10" si="9">MEDIAN(M10,K10)</f>
        <v>51.362711269556826</v>
      </c>
      <c r="M10" s="2">
        <f>MEDIAN(M7,L7)</f>
        <v>53.66424587974435</v>
      </c>
      <c r="N10" s="2">
        <f>MEDIAN(N7,M7)</f>
        <v>53.841901355295001</v>
      </c>
      <c r="O10" s="2">
        <f>MEDIAN(P10,N10)</f>
        <v>55.732007983146524</v>
      </c>
      <c r="P10" s="2">
        <f t="shared" ref="P10" si="10">MEDIAN(P7,O7)</f>
        <v>57.622114610998047</v>
      </c>
      <c r="Q10" s="2">
        <f t="shared" ref="Q10" si="11">MEDIAN(Q7,P7)</f>
        <v>56.261853877454342</v>
      </c>
      <c r="R10" s="2">
        <f t="shared" ref="R10" si="12">MEDIAN(S10,Q10)</f>
        <v>55.75332968621322</v>
      </c>
      <c r="S10" s="2">
        <f t="shared" ref="S10" si="13">MEDIAN(S7,R7)</f>
        <v>55.244805494972098</v>
      </c>
      <c r="T10" s="2">
        <f t="shared" ref="T10" si="14">MEDIAN(T7,S7)</f>
        <v>53.608584673894747</v>
      </c>
      <c r="U10" s="2">
        <f t="shared" ref="U10" si="15">MEDIAN(V10,T10)</f>
        <v>53.27288274571832</v>
      </c>
      <c r="V10" s="2">
        <f t="shared" ref="V10" si="16">MEDIAN(V7,U7)</f>
        <v>52.937180817541901</v>
      </c>
      <c r="W10" s="2">
        <f t="shared" ref="W10" si="17">MEDIAN(W7,V7)</f>
        <v>51.607976420767955</v>
      </c>
      <c r="X10" s="2">
        <f t="shared" ref="X10" si="18">MEDIAN(Y10,W10)</f>
        <v>50.669993011405822</v>
      </c>
      <c r="Y10" s="2">
        <f>MEDIAN(Y7,X7)</f>
        <v>49.732009602043696</v>
      </c>
      <c r="Z10" s="2">
        <f>MEDIAN(Z7,Y7)</f>
        <v>48.254173143919502</v>
      </c>
      <c r="AA10" s="2">
        <f>MEDIAN(AB10,Z10)</f>
        <v>49.721765122633727</v>
      </c>
      <c r="AB10" s="2">
        <f>MEDIAN(AB7,AA7)</f>
        <v>51.189357101347952</v>
      </c>
      <c r="AC10" s="2">
        <f>MEDIAN(AC7,AB7)</f>
        <v>50.308923607850296</v>
      </c>
      <c r="AD10" s="2">
        <f>MEDIAN(AE10,AC10)</f>
        <v>50.498718495480318</v>
      </c>
      <c r="AE10" s="2">
        <f>MEDIAN(AE7,AD7)</f>
        <v>50.688513383110347</v>
      </c>
      <c r="AF10" s="2">
        <f>MEDIAN(AF7,AE7)</f>
        <v>49.524120334029952</v>
      </c>
      <c r="AG10" s="2">
        <f>MEDIAN(AH10,AF10)</f>
        <v>50.223491207200581</v>
      </c>
      <c r="AH10" s="2">
        <f>MEDIAN(AH7,AG7)</f>
        <v>50.922862080371203</v>
      </c>
      <c r="AI10" s="2">
        <f>MEDIAN(AI7,AH7)</f>
        <v>51.822757148177402</v>
      </c>
      <c r="AJ10" s="2">
        <f>MEDIAN(AK10,AI10)</f>
        <v>53.484904357627627</v>
      </c>
      <c r="AK10" s="2">
        <f>MEDIAN(AK7,AJ7)</f>
        <v>55.147051567077852</v>
      </c>
      <c r="AL10" s="2">
        <f>MEDIAN(AL7,AK7)</f>
        <v>54.867927433148601</v>
      </c>
      <c r="AM10" s="2">
        <f>MEDIAN(AN10,AL10)</f>
        <v>57.137857829243629</v>
      </c>
      <c r="AN10" s="2">
        <f t="shared" ref="AN10:AO10" si="19">MEDIAN(AN7,AM7)</f>
        <v>59.407788225338649</v>
      </c>
      <c r="AO10" s="2">
        <f t="shared" si="19"/>
        <v>59.872172315232902</v>
      </c>
      <c r="AP10" s="2">
        <f t="shared" ref="AP10" si="20">MEDIAN(AQ10,AO10)</f>
        <v>59.879581443285772</v>
      </c>
      <c r="AQ10" s="2">
        <f t="shared" ref="AQ10:AR10" si="21">MEDIAN(AQ7,AP7)</f>
        <v>59.88699057133865</v>
      </c>
      <c r="AR10" s="2">
        <f t="shared" si="21"/>
        <v>58.122221824054151</v>
      </c>
      <c r="AS10" s="2">
        <f t="shared" ref="AS10" si="22">MEDIAN(AT10,AR10)</f>
        <v>57.875620134662796</v>
      </c>
      <c r="AT10" s="2">
        <f t="shared" ref="AT10:AU10" si="23">MEDIAN(AT7,AS7)</f>
        <v>57.629018445271448</v>
      </c>
      <c r="AU10" s="2">
        <f t="shared" si="23"/>
        <v>57.914616727893844</v>
      </c>
      <c r="AV10" s="2">
        <f t="shared" ref="AV10" si="24">MEDIAN(AW10,AU10)</f>
        <v>57.210194109779096</v>
      </c>
      <c r="AW10" s="2">
        <f t="shared" ref="AW10:AX10" si="25">MEDIAN(AW7,AV7)</f>
        <v>56.505771491664348</v>
      </c>
      <c r="AX10" s="2">
        <f t="shared" si="25"/>
        <v>53.697837536490994</v>
      </c>
      <c r="AY10" s="2">
        <f t="shared" ref="AY10" si="26">MEDIAN(AZ10,AX10)</f>
        <v>53.69799555474367</v>
      </c>
      <c r="AZ10" s="2">
        <f t="shared" ref="AZ10:BA10" si="27">MEDIAN(AZ7,AY7)</f>
        <v>53.698153572996347</v>
      </c>
      <c r="BA10" s="2">
        <f t="shared" si="27"/>
        <v>52.302458541559147</v>
      </c>
      <c r="BB10" s="2">
        <f t="shared" ref="BB10" si="28">MEDIAN(BC10,BA10)</f>
        <v>53.483696056302499</v>
      </c>
      <c r="BC10" s="2">
        <f t="shared" ref="BC10:BD10" si="29">MEDIAN(BC7,BB7)</f>
        <v>54.66493357104585</v>
      </c>
      <c r="BD10" s="2">
        <f t="shared" si="29"/>
        <v>52.910434858906854</v>
      </c>
      <c r="BE10" s="2">
        <f t="shared" ref="BE10" si="30">MEDIAN(BF10,BD10)</f>
        <v>52.989589669577526</v>
      </c>
      <c r="BF10" s="2">
        <f t="shared" ref="BF10:BG10" si="31">MEDIAN(BF7,BE7)</f>
        <v>53.068744480248199</v>
      </c>
      <c r="BG10" s="2">
        <f t="shared" si="31"/>
        <v>53.624880159469051</v>
      </c>
      <c r="BH10" s="2">
        <f t="shared" ref="BH10" si="32">MEDIAN(BI10,BG10)</f>
        <v>55.096001841622055</v>
      </c>
      <c r="BI10" s="2">
        <f t="shared" ref="BI10:BJ10" si="33">MEDIAN(BI7,BH7)</f>
        <v>56.567123523775052</v>
      </c>
      <c r="BJ10" s="2">
        <f t="shared" si="33"/>
        <v>55.621486139801952</v>
      </c>
      <c r="BK10" s="2">
        <f t="shared" ref="BK10" si="34">MEDIAN(BL10,BJ10)</f>
        <v>58.180769143210902</v>
      </c>
      <c r="BL10" s="2">
        <f t="shared" ref="BL10:BM10" si="35">MEDIAN(BL7,BK7)</f>
        <v>60.740052146619853</v>
      </c>
      <c r="BM10" s="2">
        <f t="shared" si="35"/>
        <v>60.200460505472201</v>
      </c>
      <c r="BN10" s="2">
        <f t="shared" ref="BN10" si="36">MEDIAN(BO10,BM10)</f>
        <v>62.334768385857274</v>
      </c>
      <c r="BO10" s="2">
        <f t="shared" ref="BO10:BP10" si="37">MEDIAN(BO7,BN7)</f>
        <v>64.469076266242354</v>
      </c>
      <c r="BP10" s="2">
        <f t="shared" si="37"/>
        <v>63.02958403111235</v>
      </c>
      <c r="BQ10" s="2">
        <f t="shared" ref="BQ10" si="38">MEDIAN(BR10,BP10)</f>
        <v>62.351388958325799</v>
      </c>
      <c r="BR10" s="2">
        <f t="shared" ref="BR10:BS10" si="39">MEDIAN(BR7,BQ7)</f>
        <v>61.673193885539249</v>
      </c>
      <c r="BS10" s="2">
        <f t="shared" si="39"/>
        <v>61.738195095737154</v>
      </c>
      <c r="BT10" s="2">
        <f t="shared" ref="BT10" si="40">MEDIAN(BU10,BS10)</f>
        <v>62.324980923884851</v>
      </c>
      <c r="BU10" s="2">
        <f t="shared" ref="BU10:DC10" si="41">MEDIAN(BU7,BT7)</f>
        <v>62.911766752032548</v>
      </c>
      <c r="BV10" s="2">
        <f t="shared" si="41"/>
        <v>61.051158597529799</v>
      </c>
      <c r="BW10" s="2">
        <f t="shared" ref="BW10:DD10" si="42">MEDIAN(BX10,BV10)</f>
        <v>60.225119662334052</v>
      </c>
      <c r="BX10" s="2">
        <f t="shared" ref="BX10:DF10" si="43">MEDIAN(BX7,BW7)</f>
        <v>59.399080727138298</v>
      </c>
      <c r="BY10" s="2">
        <f t="shared" si="43"/>
        <v>56.554777917959697</v>
      </c>
      <c r="BZ10" s="2">
        <f t="shared" ref="BZ10:DG10" si="44">MEDIAN(CA10,BY10)</f>
        <v>56.333613045931472</v>
      </c>
      <c r="CA10" s="2">
        <f t="shared" ref="CA10:DI10" si="45">MEDIAN(CA7,BZ7)</f>
        <v>56.112448173903246</v>
      </c>
      <c r="CB10" s="2">
        <f t="shared" si="45"/>
        <v>55.19426403684875</v>
      </c>
      <c r="CC10" s="2">
        <f t="shared" ref="CC10:DJ10" si="46">MEDIAN(CD10,CB10)</f>
        <v>55.425152224605974</v>
      </c>
      <c r="CD10" s="2">
        <f t="shared" ref="CD10:DL10" si="47">MEDIAN(CD7,CC7)</f>
        <v>55.656040412363197</v>
      </c>
      <c r="CE10" s="2">
        <f t="shared" si="47"/>
        <v>56.408577278457798</v>
      </c>
      <c r="CF10" s="2">
        <f t="shared" ref="CF10:DM10" si="48">MEDIAN(CG10,CE10)</f>
        <v>57.773238063101097</v>
      </c>
      <c r="CG10" s="2">
        <f t="shared" ref="CG10:DO10" si="49">MEDIAN(CG7,CF7)</f>
        <v>59.137898847744395</v>
      </c>
      <c r="CH10" s="2">
        <f t="shared" si="49"/>
        <v>58.744629297299753</v>
      </c>
      <c r="CI10" s="2">
        <f t="shared" ref="CI10:DP10" si="50">MEDIAN(CJ10,CH10)</f>
        <v>59.954694242921178</v>
      </c>
      <c r="CJ10" s="2">
        <f t="shared" ref="CJ10:DR10" si="51">MEDIAN(CJ7,CI7)</f>
        <v>61.164759188542604</v>
      </c>
      <c r="CK10" s="2">
        <f t="shared" si="51"/>
        <v>60.453308763847303</v>
      </c>
      <c r="CL10" s="2">
        <f t="shared" ref="CL10:DS10" si="52">MEDIAN(CM10,CK10)</f>
        <v>61.667540652023376</v>
      </c>
      <c r="CM10" s="2">
        <f t="shared" ref="CM10:DU10" si="53">MEDIAN(CM7,CL7)</f>
        <v>62.881772540199449</v>
      </c>
      <c r="CN10" s="2">
        <f t="shared" si="53"/>
        <v>63.560242398547402</v>
      </c>
      <c r="CO10" s="2">
        <f t="shared" ref="CO10:DV10" si="54">MEDIAN(CP10,CN10)</f>
        <v>64.926051886038522</v>
      </c>
      <c r="CP10" s="2">
        <f t="shared" ref="CP10:CQ10" si="55">MEDIAN(CP7,CO7)</f>
        <v>66.291861373529656</v>
      </c>
      <c r="CQ10" s="2">
        <f t="shared" si="55"/>
        <v>67.1394887537069</v>
      </c>
      <c r="CR10" s="2">
        <f t="shared" ref="CR10" si="56">MEDIAN(CS10,CQ10)</f>
        <v>68.313172446757619</v>
      </c>
      <c r="CS10" s="2">
        <f t="shared" ref="CS10:CT10" si="57">MEDIAN(CS7,CR7)</f>
        <v>69.486856139808353</v>
      </c>
      <c r="CT10" s="2">
        <f t="shared" si="57"/>
        <v>68.044390495752651</v>
      </c>
      <c r="CU10" s="2">
        <f t="shared" ref="CU10" si="58">MEDIAN(CV10,CT10)</f>
        <v>67.708099251551999</v>
      </c>
      <c r="CV10" s="2">
        <f t="shared" ref="CV10:CW10" si="59">MEDIAN(CV7,CU7)</f>
        <v>67.371808007351348</v>
      </c>
      <c r="CW10" s="2">
        <f t="shared" si="59"/>
        <v>63.852773579108998</v>
      </c>
      <c r="CX10" s="2">
        <f t="shared" ref="CX10" si="60">MEDIAN(CY10,CW10)</f>
        <v>62.51480644612662</v>
      </c>
      <c r="CY10" s="2">
        <f t="shared" ref="CY10:CZ10" si="61">MEDIAN(CY7,CX7)</f>
        <v>61.176839313144242</v>
      </c>
      <c r="CZ10" s="2">
        <f t="shared" si="61"/>
        <v>58.684387693653349</v>
      </c>
      <c r="DA10" s="2">
        <f t="shared" ref="DA10" si="62">MEDIAN(DB10,CZ10)</f>
        <v>59.143114463728978</v>
      </c>
      <c r="DB10" s="2">
        <f t="shared" si="41"/>
        <v>59.601841233804599</v>
      </c>
      <c r="DC10" s="2">
        <f t="shared" si="41"/>
        <v>60.196241247806896</v>
      </c>
      <c r="DD10" s="2">
        <f t="shared" si="42"/>
        <v>61.331925848116221</v>
      </c>
      <c r="DE10" s="2">
        <f t="shared" si="43"/>
        <v>62.467610448425546</v>
      </c>
      <c r="DF10" s="2">
        <f t="shared" si="43"/>
        <v>61.225618325312652</v>
      </c>
      <c r="DG10" s="2">
        <f t="shared" si="44"/>
        <v>63.090951450068474</v>
      </c>
      <c r="DH10" s="2">
        <f t="shared" si="45"/>
        <v>64.956284574824295</v>
      </c>
      <c r="DI10" s="2">
        <f t="shared" si="45"/>
        <v>63.823682667369951</v>
      </c>
      <c r="DJ10" s="2">
        <f t="shared" si="46"/>
        <v>64.295752699542675</v>
      </c>
      <c r="DK10" s="2">
        <f t="shared" si="47"/>
        <v>64.767822731715398</v>
      </c>
      <c r="DL10" s="2">
        <f t="shared" si="47"/>
        <v>64.147161974968995</v>
      </c>
      <c r="DM10" s="2">
        <f t="shared" si="48"/>
        <v>66.526755271064417</v>
      </c>
      <c r="DN10" s="2">
        <f t="shared" si="49"/>
        <v>68.906348567159853</v>
      </c>
      <c r="DO10" s="2">
        <f t="shared" si="49"/>
        <v>70.953209330638856</v>
      </c>
      <c r="DP10" s="2">
        <f t="shared" si="50"/>
        <v>72.910365097090335</v>
      </c>
      <c r="DQ10" s="2">
        <f t="shared" si="51"/>
        <v>74.867520863541799</v>
      </c>
      <c r="DR10" s="2">
        <f t="shared" si="51"/>
        <v>72.902600594278297</v>
      </c>
      <c r="DS10" s="2">
        <f t="shared" si="52"/>
        <v>73.250421144348991</v>
      </c>
      <c r="DT10" s="2">
        <f t="shared" si="53"/>
        <v>73.598241694419698</v>
      </c>
      <c r="DU10" s="2">
        <f t="shared" si="53"/>
        <v>71.955687217819104</v>
      </c>
      <c r="DV10" s="2">
        <f t="shared" si="54"/>
        <v>70.615256208261428</v>
      </c>
      <c r="DW10" s="2">
        <f t="shared" ref="DW10:DX10" si="63">MEDIAN(DW7,DV7)</f>
        <v>69.274825198703752</v>
      </c>
      <c r="DX10" s="2">
        <f t="shared" si="63"/>
        <v>65.414083335671151</v>
      </c>
      <c r="DY10" s="2">
        <f t="shared" ref="DY10" si="64">MEDIAN(DZ10,DX10)</f>
        <v>63.791877367899978</v>
      </c>
      <c r="DZ10" s="2">
        <f t="shared" ref="DZ10:EA10" si="65">MEDIAN(DZ7,DY7)</f>
        <v>62.169671400128806</v>
      </c>
      <c r="EA10" s="2">
        <f t="shared" si="65"/>
        <v>63.393789556532397</v>
      </c>
      <c r="EB10" s="2">
        <f t="shared" ref="EB10" si="66">MEDIAN(EC10,EA10)</f>
        <v>65.154118799498207</v>
      </c>
      <c r="EC10" s="2">
        <f t="shared" ref="EC10:ED10" si="67">MEDIAN(EC7,EB7)</f>
        <v>66.914448042464002</v>
      </c>
      <c r="ED10" s="2">
        <f t="shared" si="67"/>
        <v>66.052394809600145</v>
      </c>
      <c r="EE10" s="2">
        <f t="shared" ref="EE10" si="68">MEDIAN(EF10,ED10)</f>
        <v>67.63940896161489</v>
      </c>
      <c r="EF10" s="2">
        <f t="shared" ref="EF10:EG10" si="69">MEDIAN(EF7,EE7)</f>
        <v>69.22642311362965</v>
      </c>
      <c r="EG10" s="2">
        <f t="shared" si="69"/>
        <v>68.442287193063407</v>
      </c>
      <c r="EH10" s="2">
        <f t="shared" ref="EH10" si="70">MEDIAN(EI10,EG10)</f>
        <v>68.65703117841781</v>
      </c>
      <c r="EI10" s="2">
        <f t="shared" ref="EI10:EJ10" si="71">MEDIAN(EI7,EH7)</f>
        <v>68.871775163772213</v>
      </c>
      <c r="EJ10" s="2">
        <f t="shared" si="71"/>
        <v>67.692279720974753</v>
      </c>
      <c r="EK10" s="2">
        <f t="shared" ref="EK10" si="72">MEDIAN(EL10,EJ10)</f>
        <v>68.094333934761522</v>
      </c>
      <c r="EL10" s="2">
        <f t="shared" ref="EL10:EM10" si="73">MEDIAN(EL7,EK7)</f>
        <v>68.496388148548306</v>
      </c>
      <c r="EM10" s="2">
        <f t="shared" si="73"/>
        <v>71.613202291249948</v>
      </c>
      <c r="EN10" s="2">
        <f t="shared" ref="EN10" si="74">MEDIAN(EO10,EM10)</f>
        <v>74.818995488153007</v>
      </c>
      <c r="EO10" s="2">
        <f t="shared" ref="EO10" si="75">MEDIAN(EO7,EN7)</f>
        <v>78.024788685056052</v>
      </c>
      <c r="EP10" s="2">
        <f t="shared" ref="EP10" si="76">MEDIAN(EP7,EO7)</f>
        <v>77.202417355579499</v>
      </c>
      <c r="EQ10" s="2">
        <f t="shared" ref="EQ10" si="77">MEDIAN(ER10,EP10)</f>
        <v>78.219714276008148</v>
      </c>
      <c r="ER10" s="2">
        <f t="shared" ref="ER10" si="78">MEDIAN(ER7,EQ7)</f>
        <v>79.237011196436811</v>
      </c>
      <c r="ES10" s="2">
        <f t="shared" ref="ES10" si="79">MEDIAN(ES7,ER7)</f>
        <v>78.279864646935408</v>
      </c>
      <c r="ET10" s="2">
        <f t="shared" ref="ET10" si="80">MEDIAN(EU10,ES10)</f>
        <v>79.482826505692231</v>
      </c>
      <c r="EU10" s="2">
        <f t="shared" ref="EU10" si="81">MEDIAN(EU7,ET7)</f>
        <v>80.685788364449053</v>
      </c>
      <c r="EV10" s="2">
        <f t="shared" ref="EV10" si="82">MEDIAN(EV7,EU7)</f>
        <v>76.742006120908343</v>
      </c>
      <c r="EW10" s="2">
        <f t="shared" ref="EW10" si="83">MEDIAN(EX10,EV10)</f>
        <v>74.316578665542067</v>
      </c>
      <c r="EX10" s="2">
        <f t="shared" ref="EX10" si="84">MEDIAN(EX7,EW7)</f>
        <v>71.891151210175792</v>
      </c>
      <c r="EY10" s="2">
        <f t="shared" ref="EY10" si="85">MEDIAN(EY7,EX7)</f>
        <v>70.275985792452147</v>
      </c>
      <c r="EZ10" s="2">
        <f t="shared" ref="EZ10" si="86">MEDIAN(FA10,EY10)</f>
        <v>71.207024134891597</v>
      </c>
      <c r="FA10" s="2">
        <f t="shared" ref="FA10" si="87">MEDIAN(FA7,EZ7)</f>
        <v>72.138062477331047</v>
      </c>
      <c r="FB10" s="2">
        <f t="shared" ref="FB10" si="88">MEDIAN(FB7,FA7)</f>
        <v>42.025550524999851</v>
      </c>
      <c r="FC10" s="2">
        <f t="shared" ref="FC10" si="89">MEDIAN(FD10,FB10)</f>
        <v>21.012775262499925</v>
      </c>
      <c r="FD10" s="2">
        <f t="shared" ref="FD10" si="90">MEDIAN(FD7,FC7)</f>
        <v>0</v>
      </c>
      <c r="FE10" s="2">
        <f t="shared" ref="FE10" si="91">MEDIAN(FE7,FD7)</f>
        <v>0</v>
      </c>
      <c r="FF10" s="2">
        <f t="shared" ref="FF10" si="92">MEDIAN(FG10,FE10)</f>
        <v>0</v>
      </c>
      <c r="FG10" s="2">
        <f t="shared" ref="FG10" si="93">MEDIAN(FG7,FF7)</f>
        <v>0</v>
      </c>
      <c r="FH10" s="2">
        <f t="shared" ref="FH10" si="94">MEDIAN(FH7,FG7)</f>
        <v>0</v>
      </c>
      <c r="FI10" s="2">
        <f t="shared" ref="FI10" si="95">MEDIAN(FJ10,FH10)</f>
        <v>0</v>
      </c>
      <c r="FJ10" s="2">
        <f t="shared" ref="FJ10" si="96">MEDIAN(FJ7,FI7)</f>
        <v>0</v>
      </c>
      <c r="FK10" s="2">
        <f t="shared" ref="FK10" si="97">MEDIAN(FK7,FJ7)</f>
        <v>0</v>
      </c>
      <c r="FL10" s="2">
        <f t="shared" ref="FL10" si="98">MEDIAN(FM10,FK10)</f>
        <v>0</v>
      </c>
    </row>
    <row r="11" spans="1:168" x14ac:dyDescent="0.2">
      <c r="A11" t="s">
        <v>4</v>
      </c>
      <c r="B11">
        <v>45.906857497096503</v>
      </c>
      <c r="C11">
        <v>46.049370965065599</v>
      </c>
      <c r="D11">
        <v>46.187287224390602</v>
      </c>
      <c r="E11">
        <v>46.329800692359697</v>
      </c>
      <c r="F11">
        <v>46.4677169516847</v>
      </c>
      <c r="G11">
        <v>46.610230419653803</v>
      </c>
      <c r="H11">
        <v>46.752743887622898</v>
      </c>
      <c r="I11">
        <v>46.890660146947901</v>
      </c>
      <c r="J11">
        <v>47.033173614916997</v>
      </c>
      <c r="K11">
        <v>47.171089874242</v>
      </c>
      <c r="L11">
        <v>47.313603342211103</v>
      </c>
      <c r="M11">
        <v>47.456116810180198</v>
      </c>
      <c r="N11">
        <v>47.584838652216803</v>
      </c>
      <c r="O11">
        <v>47.727352120185998</v>
      </c>
      <c r="P11">
        <v>47.865268379510901</v>
      </c>
      <c r="Q11">
        <v>48.007781852921802</v>
      </c>
      <c r="R11">
        <v>48.1456981175129</v>
      </c>
      <c r="S11">
        <v>48.288211590923702</v>
      </c>
      <c r="T11">
        <v>48.430725064334503</v>
      </c>
      <c r="U11">
        <v>48.568641335250703</v>
      </c>
      <c r="V11">
        <v>48.711154815197503</v>
      </c>
      <c r="W11">
        <v>48.849071086113703</v>
      </c>
      <c r="X11">
        <v>48.991584562858002</v>
      </c>
      <c r="Y11">
        <v>49.1340980396022</v>
      </c>
      <c r="Z11" s="2">
        <v>49.262819889564703</v>
      </c>
      <c r="AA11" s="2">
        <v>49.405333366308902</v>
      </c>
      <c r="AB11" s="2">
        <v>49.542993322903101</v>
      </c>
      <c r="AC11" s="2">
        <v>49.685241944716999</v>
      </c>
      <c r="AD11" s="2">
        <v>49.822901901311099</v>
      </c>
      <c r="AE11" s="2">
        <v>49.965150523125097</v>
      </c>
      <c r="AF11" s="2">
        <v>50.106917560197601</v>
      </c>
      <c r="AG11" s="2">
        <v>50.244111467042003</v>
      </c>
      <c r="AH11" s="2">
        <v>50.385878504114601</v>
      </c>
      <c r="AI11" s="2">
        <v>50.523072410959003</v>
      </c>
      <c r="AJ11" s="2">
        <v>50.664750402212597</v>
      </c>
      <c r="AK11" s="2">
        <v>50.806428393466099</v>
      </c>
      <c r="AL11" s="2">
        <v>50.934395611372601</v>
      </c>
      <c r="AM11" s="2">
        <v>51.076073603215399</v>
      </c>
      <c r="AN11" s="2">
        <v>51.213181337256898</v>
      </c>
      <c r="AO11" s="2">
        <v>51.354859329099803</v>
      </c>
      <c r="AP11" s="2">
        <v>51.491967063141303</v>
      </c>
      <c r="AQ11" s="2">
        <v>51.633645055173503</v>
      </c>
      <c r="AR11" s="2">
        <v>51.775323047205703</v>
      </c>
      <c r="AS11" s="2">
        <v>51.912430781430501</v>
      </c>
      <c r="AT11" s="2">
        <v>52.054108773139603</v>
      </c>
      <c r="AU11" s="2">
        <v>52.191216507051799</v>
      </c>
      <c r="AV11" s="2">
        <v>52.332894498760901</v>
      </c>
      <c r="AW11" s="2">
        <v>52.474572490470102</v>
      </c>
      <c r="AX11" s="2">
        <v>52.607109957197203</v>
      </c>
      <c r="AY11" s="2">
        <v>52.748787938870997</v>
      </c>
      <c r="AZ11" s="2">
        <v>52.885895663071402</v>
      </c>
      <c r="BA11" s="2">
        <v>53.027573644745203</v>
      </c>
      <c r="BB11" s="2">
        <v>53.164681367819</v>
      </c>
      <c r="BC11" s="2">
        <v>53.306359348328698</v>
      </c>
      <c r="BD11" s="2">
        <v>53.448037328838403</v>
      </c>
      <c r="BE11" s="2">
        <v>53.585145072458801</v>
      </c>
      <c r="BF11" s="2">
        <v>53.726823074199899</v>
      </c>
      <c r="BG11" s="2">
        <v>53.863930817820297</v>
      </c>
      <c r="BH11" s="2">
        <v>54.005608819561402</v>
      </c>
      <c r="BI11" s="2">
        <v>54.147286825719902</v>
      </c>
      <c r="BJ11" s="2">
        <v>54.275254057088901</v>
      </c>
      <c r="BK11" s="2">
        <v>54.416932063247501</v>
      </c>
      <c r="BL11" s="2">
        <v>54.554039828588799</v>
      </c>
      <c r="BM11" s="2">
        <v>54.695717852774706</v>
      </c>
      <c r="BN11" s="2">
        <v>54.832825618116004</v>
      </c>
      <c r="BO11" s="2">
        <v>54.974503642301897</v>
      </c>
      <c r="BP11" s="2">
        <v>55.116181667704097</v>
      </c>
      <c r="BQ11" s="2">
        <v>55.253289434222296</v>
      </c>
      <c r="BR11" s="2">
        <v>55.394967459624397</v>
      </c>
      <c r="BS11" s="2">
        <v>55.532075228052904</v>
      </c>
      <c r="BT11" s="2">
        <v>55.673753255429006</v>
      </c>
      <c r="BU11" s="2">
        <v>55.815431282805207</v>
      </c>
      <c r="BV11" s="2">
        <v>55.943398532461302</v>
      </c>
      <c r="BW11" s="2">
        <v>56.085076558866405</v>
      </c>
      <c r="BX11" s="2">
        <v>56.222184326355105</v>
      </c>
      <c r="BY11" s="2">
        <v>56.363862352760194</v>
      </c>
      <c r="BZ11" s="2">
        <v>56.500970126723104</v>
      </c>
      <c r="CA11" s="2">
        <v>56.642648159818194</v>
      </c>
      <c r="CB11" s="2">
        <v>56.784326192913298</v>
      </c>
      <c r="CC11" s="2">
        <v>56.921433969483601</v>
      </c>
      <c r="CD11" s="2">
        <v>57.063112005272998</v>
      </c>
      <c r="CE11" s="2">
        <v>57.200219781843302</v>
      </c>
      <c r="CF11" s="2">
        <v>57.341897817632699</v>
      </c>
      <c r="CG11" s="2">
        <v>57.484697918113298</v>
      </c>
      <c r="CH11" s="2">
        <v>57.613678654031403</v>
      </c>
      <c r="CI11" s="2">
        <v>57.756478754512003</v>
      </c>
      <c r="CJ11" s="2">
        <v>57.900520421637793</v>
      </c>
      <c r="CK11" s="2">
        <v>58.049363477667796</v>
      </c>
      <c r="CL11" s="2">
        <v>58.193405144793601</v>
      </c>
      <c r="CM11" s="2">
        <v>58.342248200823605</v>
      </c>
      <c r="CN11" s="2">
        <v>58.500387919195902</v>
      </c>
      <c r="CO11" s="2">
        <v>58.653426356330499</v>
      </c>
      <c r="CP11" s="2">
        <v>58.811566074702796</v>
      </c>
      <c r="CQ11" s="2">
        <v>58.973354773436199</v>
      </c>
      <c r="CR11" s="2">
        <v>59.140536428793993</v>
      </c>
      <c r="CS11" s="2">
        <v>59.307718084151702</v>
      </c>
      <c r="CT11" s="2">
        <v>59.464113826260601</v>
      </c>
      <c r="CU11" s="2">
        <v>59.637617352032507</v>
      </c>
      <c r="CV11" s="2">
        <v>59.805523989876207</v>
      </c>
      <c r="CW11" s="2">
        <v>59.979027515647999</v>
      </c>
      <c r="CX11" s="2">
        <v>60.147670901667794</v>
      </c>
      <c r="CY11" s="2">
        <v>60.321935733888196</v>
      </c>
      <c r="CZ11" s="2">
        <v>60.496200566108698</v>
      </c>
      <c r="DA11" s="2">
        <v>60.664843952128507</v>
      </c>
      <c r="DB11" s="2">
        <v>60.839108784348895</v>
      </c>
      <c r="DC11" s="2">
        <v>61.007752170368704</v>
      </c>
      <c r="DD11" s="2">
        <v>61.182017002589106</v>
      </c>
      <c r="DE11" s="2">
        <v>61.356281834809593</v>
      </c>
      <c r="DF11" s="2">
        <v>61.513682328428004</v>
      </c>
      <c r="DG11" s="2">
        <v>61.687947160648505</v>
      </c>
      <c r="DH11" s="2">
        <v>61.856590546668301</v>
      </c>
      <c r="DI11" s="2">
        <v>62.030855378888702</v>
      </c>
      <c r="DJ11" s="2">
        <v>62.199498764908498</v>
      </c>
      <c r="DK11" s="2">
        <v>62.3737635971289</v>
      </c>
      <c r="DL11" s="2">
        <v>62.548028429349401</v>
      </c>
      <c r="DM11" s="2">
        <v>62.716671815369097</v>
      </c>
      <c r="DN11" s="2">
        <v>62.890936647589598</v>
      </c>
      <c r="DO11" s="2">
        <v>63.059580033609393</v>
      </c>
      <c r="DP11" s="2">
        <v>63.233844865829795</v>
      </c>
      <c r="DQ11" s="2">
        <v>63.408109698050197</v>
      </c>
      <c r="DR11" s="2">
        <v>63.565510191668693</v>
      </c>
      <c r="DS11" s="2">
        <v>63.739775023889095</v>
      </c>
      <c r="DT11" s="2">
        <v>63.908418409908904</v>
      </c>
      <c r="DU11" s="2">
        <v>64.082683242129406</v>
      </c>
      <c r="DV11" s="2">
        <v>64.251326628149101</v>
      </c>
      <c r="DW11" s="2">
        <v>64.425591460369603</v>
      </c>
      <c r="DX11" s="2">
        <v>64.599856292590005</v>
      </c>
      <c r="DY11" s="2">
        <v>64.7684996786098</v>
      </c>
      <c r="DZ11" s="2">
        <v>64.942764510830202</v>
      </c>
      <c r="EA11" s="2">
        <v>65.111407896849997</v>
      </c>
      <c r="EB11" s="2">
        <v>65.285672729070498</v>
      </c>
      <c r="EC11" s="2">
        <v>65.4599375612909</v>
      </c>
      <c r="ED11" s="2">
        <v>65.617338054909396</v>
      </c>
      <c r="EE11" s="2">
        <v>65.791602887129798</v>
      </c>
      <c r="EF11" s="2">
        <v>65.960246273149593</v>
      </c>
      <c r="EG11" s="2">
        <v>66.134511105369995</v>
      </c>
      <c r="EH11" s="2">
        <v>66.303154491389805</v>
      </c>
      <c r="EI11" s="2">
        <v>66.477419323610206</v>
      </c>
      <c r="EJ11" s="2">
        <v>66.651684155830694</v>
      </c>
      <c r="EK11" s="2">
        <v>66.820327541850503</v>
      </c>
      <c r="EL11" s="2">
        <v>66.994592374070905</v>
      </c>
      <c r="EM11" s="2">
        <v>67.1632357600907</v>
      </c>
      <c r="EN11" s="2">
        <v>67.337500592311102</v>
      </c>
      <c r="EO11" s="2">
        <v>67.511765424531603</v>
      </c>
      <c r="EP11" s="2">
        <v>67.674787364350706</v>
      </c>
      <c r="EQ11" s="2">
        <v>67.849052196571094</v>
      </c>
      <c r="ER11" s="2">
        <v>68.017695582590903</v>
      </c>
      <c r="ES11" s="2">
        <v>69.486325063735194</v>
      </c>
      <c r="ET11" s="2">
        <v>69.684728069950694</v>
      </c>
      <c r="EU11" s="2">
        <v>69.889744509706702</v>
      </c>
      <c r="EV11" s="2">
        <v>70.094760949462696</v>
      </c>
      <c r="EW11" s="2">
        <v>70.293163955678196</v>
      </c>
      <c r="EX11" s="2">
        <v>70.498180395434204</v>
      </c>
      <c r="EY11" s="2">
        <v>70.696583401649704</v>
      </c>
      <c r="EZ11" s="2">
        <v>70.901599841405698</v>
      </c>
      <c r="FA11" s="2">
        <v>71.106616281161706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</row>
    <row r="12" spans="1:168" x14ac:dyDescent="0.2">
      <c r="A12" t="s">
        <v>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105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105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105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105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105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105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</row>
    <row r="15" spans="1:168" x14ac:dyDescent="0.2">
      <c r="A15" s="2" t="s">
        <v>20</v>
      </c>
      <c r="B15" s="2">
        <f>IF(B6&lt;=0,0,B6-10)</f>
        <v>0</v>
      </c>
      <c r="C15" s="2">
        <f t="shared" ref="C15:BN16" si="99">IF(C6&lt;=0,0,C6-10)</f>
        <v>0</v>
      </c>
      <c r="D15" s="2">
        <f t="shared" si="99"/>
        <v>0</v>
      </c>
      <c r="E15" s="2">
        <f t="shared" si="99"/>
        <v>0</v>
      </c>
      <c r="F15" s="2">
        <f t="shared" si="99"/>
        <v>0</v>
      </c>
      <c r="G15" s="2">
        <f t="shared" si="99"/>
        <v>0</v>
      </c>
      <c r="H15" s="2">
        <f t="shared" si="99"/>
        <v>0</v>
      </c>
      <c r="I15" s="2">
        <f t="shared" si="99"/>
        <v>0</v>
      </c>
      <c r="J15" s="2">
        <f t="shared" si="99"/>
        <v>0</v>
      </c>
      <c r="K15" s="2">
        <f t="shared" si="99"/>
        <v>0</v>
      </c>
      <c r="L15" s="2">
        <f t="shared" si="99"/>
        <v>0</v>
      </c>
      <c r="M15" s="2">
        <f t="shared" si="99"/>
        <v>46.799832929999994</v>
      </c>
      <c r="N15" s="2">
        <f t="shared" si="99"/>
        <v>33.230532709999999</v>
      </c>
      <c r="O15" s="2">
        <f t="shared" si="99"/>
        <v>38.104500219999998</v>
      </c>
      <c r="P15" s="2">
        <f t="shared" si="99"/>
        <v>57.663235650000004</v>
      </c>
      <c r="Q15" s="2">
        <f t="shared" si="99"/>
        <v>30.703064670000003</v>
      </c>
      <c r="R15" s="2">
        <f t="shared" si="99"/>
        <v>30.428133000000003</v>
      </c>
      <c r="S15" s="2">
        <f t="shared" si="99"/>
        <v>55.533576120000006</v>
      </c>
      <c r="T15" s="2">
        <f t="shared" si="99"/>
        <v>31.470156660000001</v>
      </c>
      <c r="U15" s="2">
        <f t="shared" si="99"/>
        <v>31.215801519999999</v>
      </c>
      <c r="V15" s="2">
        <f t="shared" si="99"/>
        <v>55.003042649999998</v>
      </c>
      <c r="W15" s="2">
        <f t="shared" si="99"/>
        <v>28.2160139</v>
      </c>
      <c r="X15" s="2">
        <f t="shared" si="99"/>
        <v>27.958942720000003</v>
      </c>
      <c r="Y15" s="2">
        <f t="shared" si="99"/>
        <v>51.842727719999999</v>
      </c>
      <c r="Z15" s="2">
        <f t="shared" si="99"/>
        <v>29.020570409999998</v>
      </c>
      <c r="AA15" s="2">
        <f t="shared" si="99"/>
        <v>29.403504499999997</v>
      </c>
      <c r="AB15" s="2">
        <f t="shared" si="99"/>
        <v>73.82371861</v>
      </c>
      <c r="AC15" s="2">
        <f t="shared" si="99"/>
        <v>38.53463971</v>
      </c>
      <c r="AD15" s="2">
        <f t="shared" si="99"/>
        <v>35.169308950000001</v>
      </c>
      <c r="AE15" s="2">
        <f t="shared" si="99"/>
        <v>63.651919379999995</v>
      </c>
      <c r="AF15" s="2">
        <f t="shared" si="99"/>
        <v>34.991679959999999</v>
      </c>
      <c r="AG15" s="2">
        <f t="shared" si="99"/>
        <v>31.794273359999998</v>
      </c>
      <c r="AH15" s="2">
        <f t="shared" si="99"/>
        <v>63.980953850000006</v>
      </c>
      <c r="AI15" s="2">
        <f t="shared" si="99"/>
        <v>34.87515157</v>
      </c>
      <c r="AJ15" s="2">
        <f t="shared" si="99"/>
        <v>34.362316120000003</v>
      </c>
      <c r="AK15" s="2">
        <f t="shared" si="99"/>
        <v>63.238062830000004</v>
      </c>
      <c r="AL15" s="2">
        <f t="shared" si="99"/>
        <v>36.213986820000002</v>
      </c>
      <c r="AM15" s="2">
        <f t="shared" si="99"/>
        <v>38.94170416</v>
      </c>
      <c r="AN15" s="2">
        <f t="shared" si="99"/>
        <v>64.212415019999995</v>
      </c>
      <c r="AO15" s="2">
        <f t="shared" si="99"/>
        <v>41.2111053</v>
      </c>
      <c r="AP15" s="2">
        <f t="shared" si="99"/>
        <v>40.141600169999997</v>
      </c>
      <c r="AQ15" s="2">
        <f t="shared" si="99"/>
        <v>58.480772779999995</v>
      </c>
      <c r="AR15" s="2">
        <f t="shared" si="99"/>
        <v>34.584382239999997</v>
      </c>
      <c r="AS15" s="2">
        <f t="shared" si="99"/>
        <v>33.566012200000003</v>
      </c>
      <c r="AT15" s="2">
        <f t="shared" si="99"/>
        <v>75.150471429999996</v>
      </c>
      <c r="AU15" s="2">
        <f t="shared" si="99"/>
        <v>39.37524844</v>
      </c>
      <c r="AV15" s="2">
        <f t="shared" si="99"/>
        <v>35.641255620000003</v>
      </c>
      <c r="AW15" s="2">
        <f t="shared" si="99"/>
        <v>51.518754099999995</v>
      </c>
      <c r="AX15" s="2">
        <f t="shared" si="99"/>
        <v>33.531299539999999</v>
      </c>
      <c r="AY15" s="2">
        <f t="shared" si="99"/>
        <v>19.276363080000003</v>
      </c>
      <c r="AZ15" s="2">
        <f t="shared" si="99"/>
        <v>51.560517579999996</v>
      </c>
      <c r="BA15" s="2">
        <f t="shared" si="99"/>
        <v>25.518947130000001</v>
      </c>
      <c r="BB15" s="2">
        <f t="shared" si="99"/>
        <v>26.88788168</v>
      </c>
      <c r="BC15" s="2">
        <f t="shared" si="99"/>
        <v>52.130214199999998</v>
      </c>
      <c r="BD15" s="2">
        <f t="shared" si="99"/>
        <v>28.876093130000001</v>
      </c>
      <c r="BE15" s="2">
        <f t="shared" si="99"/>
        <v>25.129540079999998</v>
      </c>
      <c r="BF15" s="2">
        <f t="shared" si="99"/>
        <v>45.215560580000002</v>
      </c>
      <c r="BG15" s="2">
        <f t="shared" si="99"/>
        <v>37.544809239999999</v>
      </c>
      <c r="BH15" s="2">
        <f t="shared" si="99"/>
        <v>31.945177129999998</v>
      </c>
      <c r="BI15" s="2">
        <f t="shared" si="99"/>
        <v>58.900803409999995</v>
      </c>
      <c r="BJ15" s="2">
        <f t="shared" si="99"/>
        <v>34.218898510000002</v>
      </c>
      <c r="BK15" s="2">
        <f t="shared" si="99"/>
        <v>43.346945320000003</v>
      </c>
      <c r="BL15" s="2">
        <f t="shared" si="99"/>
        <v>63.470367469999999</v>
      </c>
      <c r="BM15" s="2">
        <f t="shared" si="99"/>
        <v>43.53077408</v>
      </c>
      <c r="BN15" s="2">
        <f t="shared" si="99"/>
        <v>42.157549590000002</v>
      </c>
      <c r="BO15" s="2">
        <f t="shared" ref="BO15:DZ18" si="100">IF(BO6&lt;=0,0,BO6-10)</f>
        <v>63.568443270000003</v>
      </c>
      <c r="BP15" s="2">
        <f t="shared" si="100"/>
        <v>41.577597750000002</v>
      </c>
      <c r="BQ15" s="2">
        <f t="shared" si="100"/>
        <v>38.656325209999999</v>
      </c>
      <c r="BR15" s="2">
        <f t="shared" si="100"/>
        <v>64.968932980000005</v>
      </c>
      <c r="BS15" s="2">
        <f t="shared" si="100"/>
        <v>42.028616790000001</v>
      </c>
      <c r="BT15" s="2">
        <f t="shared" si="100"/>
        <v>43.456075609999999</v>
      </c>
      <c r="BU15" s="2">
        <f t="shared" si="100"/>
        <v>67.391807259999993</v>
      </c>
      <c r="BV15" s="2">
        <f t="shared" si="100"/>
        <v>41.853160010000003</v>
      </c>
      <c r="BW15" s="2">
        <f t="shared" si="100"/>
        <v>42.875731469999998</v>
      </c>
      <c r="BX15" s="2">
        <f t="shared" si="100"/>
        <v>63.743790880000006</v>
      </c>
      <c r="BY15" s="2">
        <f t="shared" si="100"/>
        <v>37.934504619999998</v>
      </c>
      <c r="BZ15" s="2">
        <f t="shared" si="100"/>
        <v>38.123093429999997</v>
      </c>
      <c r="CA15" s="2">
        <f t="shared" si="100"/>
        <v>61.690804299999996</v>
      </c>
      <c r="CB15" s="2">
        <f t="shared" si="100"/>
        <v>35.00320206</v>
      </c>
      <c r="CC15" s="2">
        <f t="shared" si="100"/>
        <v>36.63198714</v>
      </c>
      <c r="CD15" s="2">
        <f t="shared" si="100"/>
        <v>54.816146500000002</v>
      </c>
      <c r="CE15" s="2">
        <f t="shared" si="100"/>
        <v>31.430284870000001</v>
      </c>
      <c r="CF15" s="2">
        <f t="shared" si="100"/>
        <v>43.4424706</v>
      </c>
      <c r="CG15" s="2">
        <f t="shared" si="100"/>
        <v>54.415797260000005</v>
      </c>
      <c r="CH15" s="2">
        <f t="shared" si="100"/>
        <v>33.43434654</v>
      </c>
      <c r="CI15" s="2">
        <f t="shared" si="100"/>
        <v>42.748059230000003</v>
      </c>
      <c r="CJ15" s="2">
        <f t="shared" si="100"/>
        <v>57.563017079999995</v>
      </c>
      <c r="CK15" s="2">
        <f t="shared" si="100"/>
        <v>35.74198998</v>
      </c>
      <c r="CL15" s="2">
        <f t="shared" si="100"/>
        <v>39.993254929999999</v>
      </c>
      <c r="CM15" s="2">
        <f t="shared" si="100"/>
        <v>61.444718929999993</v>
      </c>
      <c r="CN15" s="2">
        <f t="shared" si="100"/>
        <v>36.234007380000001</v>
      </c>
      <c r="CO15" s="2">
        <f t="shared" si="100"/>
        <v>48.031706420000006</v>
      </c>
      <c r="CP15" s="2">
        <f t="shared" si="100"/>
        <v>66.59424199</v>
      </c>
      <c r="CQ15" s="2">
        <f t="shared" si="100"/>
        <v>40.861388599999998</v>
      </c>
      <c r="CR15" s="2">
        <f t="shared" si="100"/>
        <v>50.279678509999997</v>
      </c>
      <c r="CS15" s="2">
        <f t="shared" si="100"/>
        <v>66.96342817</v>
      </c>
      <c r="CT15" s="2">
        <f t="shared" si="100"/>
        <v>42.30760909</v>
      </c>
      <c r="CU15" s="2">
        <f t="shared" si="100"/>
        <v>46.148270359999998</v>
      </c>
      <c r="CV15" s="2">
        <f t="shared" si="100"/>
        <v>60.612654370000001</v>
      </c>
      <c r="CW15" s="2">
        <f t="shared" si="100"/>
        <v>44.853728570000001</v>
      </c>
      <c r="CX15" s="2">
        <f t="shared" si="100"/>
        <v>44.061449839999995</v>
      </c>
      <c r="CY15" s="2">
        <f t="shared" si="100"/>
        <v>58.515277440000006</v>
      </c>
      <c r="CZ15" s="2">
        <f t="shared" si="100"/>
        <v>41.61762633</v>
      </c>
      <c r="DA15" s="2">
        <f t="shared" si="100"/>
        <v>43.603145300000001</v>
      </c>
      <c r="DB15" s="2">
        <f t="shared" si="100"/>
        <v>57.42382637</v>
      </c>
      <c r="DC15" s="2">
        <f t="shared" si="100"/>
        <v>38.38040574</v>
      </c>
      <c r="DD15" s="2">
        <f t="shared" si="100"/>
        <v>44.539329469999998</v>
      </c>
      <c r="DE15" s="2">
        <f t="shared" si="100"/>
        <v>60.23839212</v>
      </c>
      <c r="DF15" s="2">
        <f t="shared" si="100"/>
        <v>39.03516364</v>
      </c>
      <c r="DG15" s="2">
        <f t="shared" si="100"/>
        <v>44.898527880000003</v>
      </c>
      <c r="DH15" s="2">
        <f t="shared" si="100"/>
        <v>61.429798840000004</v>
      </c>
      <c r="DI15" s="2">
        <f t="shared" si="100"/>
        <v>40.878814149999997</v>
      </c>
      <c r="DJ15" s="2">
        <f t="shared" si="100"/>
        <v>44.598409889999999</v>
      </c>
      <c r="DK15" s="2">
        <f t="shared" si="100"/>
        <v>61.734751549999999</v>
      </c>
      <c r="DL15" s="2">
        <f t="shared" si="100"/>
        <v>41.627813590000002</v>
      </c>
      <c r="DM15" s="2">
        <f t="shared" si="100"/>
        <v>46.713854920000003</v>
      </c>
      <c r="DN15" s="2">
        <f t="shared" si="100"/>
        <v>63.610288109999999</v>
      </c>
      <c r="DO15" s="2">
        <f t="shared" si="100"/>
        <v>42.033308079999998</v>
      </c>
      <c r="DP15" s="2">
        <f t="shared" si="100"/>
        <v>46.383934359999998</v>
      </c>
      <c r="DQ15" s="2">
        <f t="shared" si="100"/>
        <v>68.382248509999997</v>
      </c>
      <c r="DR15" s="2">
        <f t="shared" si="100"/>
        <v>43.489408769999997</v>
      </c>
      <c r="DS15" s="2">
        <f t="shared" si="100"/>
        <v>53.265399180000003</v>
      </c>
      <c r="DT15" s="2">
        <f t="shared" si="100"/>
        <v>0</v>
      </c>
      <c r="DU15" s="2">
        <f t="shared" si="100"/>
        <v>0</v>
      </c>
      <c r="DV15" s="2">
        <f t="shared" si="100"/>
        <v>0</v>
      </c>
      <c r="DW15" s="2">
        <f t="shared" si="100"/>
        <v>0</v>
      </c>
      <c r="DX15" s="2">
        <f t="shared" si="100"/>
        <v>0</v>
      </c>
      <c r="DY15" s="2">
        <f t="shared" si="100"/>
        <v>0</v>
      </c>
      <c r="DZ15" s="2">
        <f t="shared" si="100"/>
        <v>0</v>
      </c>
      <c r="EA15" s="2">
        <f t="shared" ref="EA15:FL17" si="101">IF(EA6&lt;=0,0,EA6-10)</f>
        <v>0</v>
      </c>
      <c r="EB15" s="2">
        <f t="shared" si="101"/>
        <v>0</v>
      </c>
      <c r="EC15" s="2">
        <f t="shared" si="101"/>
        <v>0</v>
      </c>
      <c r="ED15" s="2">
        <f t="shared" si="101"/>
        <v>0</v>
      </c>
      <c r="EE15" s="2">
        <f t="shared" si="101"/>
        <v>0</v>
      </c>
      <c r="EF15" s="2">
        <f t="shared" si="101"/>
        <v>0</v>
      </c>
      <c r="EG15" s="2">
        <f t="shared" si="101"/>
        <v>0</v>
      </c>
      <c r="EH15" s="2">
        <f t="shared" si="101"/>
        <v>0</v>
      </c>
      <c r="EI15" s="2">
        <f t="shared" si="101"/>
        <v>0</v>
      </c>
      <c r="EJ15" s="2">
        <f t="shared" si="101"/>
        <v>0</v>
      </c>
      <c r="EK15" s="2">
        <f t="shared" si="101"/>
        <v>0</v>
      </c>
      <c r="EL15" s="2">
        <f t="shared" si="101"/>
        <v>0</v>
      </c>
      <c r="EM15" s="2">
        <f t="shared" si="101"/>
        <v>0</v>
      </c>
      <c r="EN15" s="2">
        <f t="shared" si="101"/>
        <v>0</v>
      </c>
      <c r="EO15" s="2">
        <f t="shared" si="101"/>
        <v>0</v>
      </c>
      <c r="EP15" s="2">
        <f t="shared" si="101"/>
        <v>0</v>
      </c>
      <c r="EQ15" s="2">
        <f t="shared" si="101"/>
        <v>0</v>
      </c>
      <c r="ER15" s="2">
        <f t="shared" si="101"/>
        <v>0</v>
      </c>
      <c r="ES15" s="2">
        <f t="shared" si="101"/>
        <v>0</v>
      </c>
      <c r="ET15" s="2">
        <f t="shared" si="101"/>
        <v>0</v>
      </c>
      <c r="EU15" s="2">
        <f t="shared" si="101"/>
        <v>0</v>
      </c>
      <c r="EV15" s="2">
        <f t="shared" si="101"/>
        <v>0</v>
      </c>
      <c r="EW15" s="2">
        <f t="shared" si="101"/>
        <v>0</v>
      </c>
      <c r="EX15" s="2">
        <f t="shared" si="101"/>
        <v>0</v>
      </c>
      <c r="EY15" s="2">
        <f t="shared" si="101"/>
        <v>0</v>
      </c>
      <c r="EZ15" s="2">
        <f t="shared" si="101"/>
        <v>0</v>
      </c>
      <c r="FA15" s="2">
        <f t="shared" si="101"/>
        <v>0</v>
      </c>
      <c r="FB15" s="2">
        <f t="shared" si="101"/>
        <v>0</v>
      </c>
      <c r="FC15" s="2">
        <f t="shared" si="101"/>
        <v>0</v>
      </c>
      <c r="FD15" s="2">
        <f t="shared" si="101"/>
        <v>0</v>
      </c>
      <c r="FE15" s="2">
        <f t="shared" si="101"/>
        <v>0</v>
      </c>
      <c r="FF15" s="2">
        <f t="shared" si="101"/>
        <v>0</v>
      </c>
      <c r="FG15" s="2">
        <f t="shared" si="101"/>
        <v>0</v>
      </c>
      <c r="FH15" s="2">
        <f t="shared" si="101"/>
        <v>0</v>
      </c>
      <c r="FI15" s="2">
        <f t="shared" si="101"/>
        <v>0</v>
      </c>
      <c r="FJ15" s="2">
        <f t="shared" si="101"/>
        <v>0</v>
      </c>
      <c r="FK15" s="2">
        <f t="shared" si="101"/>
        <v>0</v>
      </c>
      <c r="FL15" s="2">
        <f t="shared" si="101"/>
        <v>0</v>
      </c>
    </row>
    <row r="16" spans="1:168" x14ac:dyDescent="0.2">
      <c r="A16" s="2" t="s">
        <v>21</v>
      </c>
      <c r="B16" s="2">
        <f>IF(B7&lt;=0,0,B7-10)</f>
        <v>26.231329418407398</v>
      </c>
      <c r="C16" s="2">
        <f t="shared" ref="B16:Q20" si="102">IF(C7&lt;=0,0,C7-10)</f>
        <v>30.292026830954597</v>
      </c>
      <c r="D16" s="2">
        <f t="shared" si="102"/>
        <v>46.174550207997399</v>
      </c>
      <c r="E16" s="2">
        <f>IF(E7&lt;=0,0,E7-10)</f>
        <v>27.324180344744398</v>
      </c>
      <c r="F16" s="2">
        <f t="shared" si="102"/>
        <v>28.743711191557402</v>
      </c>
      <c r="G16" s="2">
        <f t="shared" si="102"/>
        <v>46.212492047911397</v>
      </c>
      <c r="H16" s="2">
        <f t="shared" si="102"/>
        <v>26.488986123041201</v>
      </c>
      <c r="I16" s="2">
        <f t="shared" si="102"/>
        <v>29.201499047580498</v>
      </c>
      <c r="J16" s="2">
        <f t="shared" si="102"/>
        <v>47.853412267354699</v>
      </c>
      <c r="K16" s="2">
        <f t="shared" si="102"/>
        <v>30.268941051383898</v>
      </c>
      <c r="L16" s="2">
        <f t="shared" si="102"/>
        <v>33.705890886332597</v>
      </c>
      <c r="M16" s="2">
        <f t="shared" si="102"/>
        <v>53.622600873156102</v>
      </c>
      <c r="N16" s="2">
        <f t="shared" si="102"/>
        <v>34.061201837433899</v>
      </c>
      <c r="O16" s="2">
        <f t="shared" si="102"/>
        <v>38.2012333247268</v>
      </c>
      <c r="P16" s="2">
        <f t="shared" si="102"/>
        <v>57.042995897269293</v>
      </c>
      <c r="Q16" s="2">
        <f t="shared" si="102"/>
        <v>35.480711857639399</v>
      </c>
      <c r="R16" s="2">
        <f t="shared" si="99"/>
        <v>36.050637320120401</v>
      </c>
      <c r="S16" s="2">
        <f t="shared" si="99"/>
        <v>54.438973669823795</v>
      </c>
      <c r="T16" s="2">
        <f t="shared" si="99"/>
        <v>32.778195677965698</v>
      </c>
      <c r="U16" s="2">
        <f t="shared" si="99"/>
        <v>34.177554943350799</v>
      </c>
      <c r="V16" s="2">
        <f t="shared" si="99"/>
        <v>51.696806691733002</v>
      </c>
      <c r="W16" s="2">
        <f t="shared" si="99"/>
        <v>31.5191461498029</v>
      </c>
      <c r="X16" s="2">
        <f t="shared" si="99"/>
        <v>31.390933444414699</v>
      </c>
      <c r="Y16" s="2">
        <f t="shared" si="99"/>
        <v>48.073085759672693</v>
      </c>
      <c r="Z16" s="2">
        <f t="shared" si="99"/>
        <v>28.435260528166303</v>
      </c>
      <c r="AA16" s="2">
        <f t="shared" si="99"/>
        <v>32.330458487272701</v>
      </c>
      <c r="AB16" s="2">
        <f t="shared" si="99"/>
        <v>50.048255715423196</v>
      </c>
      <c r="AC16" s="2">
        <f t="shared" si="99"/>
        <v>30.569591500277397</v>
      </c>
      <c r="AD16" s="2">
        <f t="shared" si="99"/>
        <v>31.0241079702731</v>
      </c>
      <c r="AE16" s="2">
        <f t="shared" si="99"/>
        <v>50.352918795947602</v>
      </c>
      <c r="AF16" s="2">
        <f t="shared" si="99"/>
        <v>28.695321872112302</v>
      </c>
      <c r="AG16" s="2">
        <f t="shared" si="99"/>
        <v>31.038914778645299</v>
      </c>
      <c r="AH16" s="2">
        <f t="shared" si="99"/>
        <v>50.8068093820971</v>
      </c>
      <c r="AI16" s="2">
        <f t="shared" si="99"/>
        <v>32.838704914257697</v>
      </c>
      <c r="AJ16" s="2">
        <f t="shared" si="99"/>
        <v>34.719622195395502</v>
      </c>
      <c r="AK16" s="2">
        <f t="shared" si="99"/>
        <v>55.574480938760203</v>
      </c>
      <c r="AL16" s="2">
        <f t="shared" si="99"/>
        <v>34.161373927536999</v>
      </c>
      <c r="AM16" s="2">
        <f t="shared" si="99"/>
        <v>38.733448094403698</v>
      </c>
      <c r="AN16" s="2">
        <f t="shared" si="99"/>
        <v>60.0821283562736</v>
      </c>
      <c r="AO16" s="2">
        <f t="shared" si="99"/>
        <v>39.662216274192197</v>
      </c>
      <c r="AP16" s="2">
        <f t="shared" si="99"/>
        <v>40.058507528630102</v>
      </c>
      <c r="AQ16" s="2">
        <f t="shared" si="99"/>
        <v>59.715473614047198</v>
      </c>
      <c r="AR16" s="2">
        <f t="shared" si="99"/>
        <v>36.528970034061103</v>
      </c>
      <c r="AS16" s="2">
        <f t="shared" si="99"/>
        <v>37.665256443271403</v>
      </c>
      <c r="AT16" s="2">
        <f t="shared" si="99"/>
        <v>57.592780447271494</v>
      </c>
      <c r="AU16" s="2">
        <f t="shared" si="99"/>
        <v>38.2364530085162</v>
      </c>
      <c r="AV16" s="2">
        <f t="shared" si="99"/>
        <v>37.868559764674899</v>
      </c>
      <c r="AW16" s="2">
        <f t="shared" si="99"/>
        <v>55.142983218653796</v>
      </c>
      <c r="AX16" s="2">
        <f t="shared" si="99"/>
        <v>32.252691854328198</v>
      </c>
      <c r="AY16" s="2">
        <f t="shared" si="99"/>
        <v>34.778248698651304</v>
      </c>
      <c r="AZ16" s="2">
        <f t="shared" si="99"/>
        <v>52.618058447341397</v>
      </c>
      <c r="BA16" s="2">
        <f t="shared" si="99"/>
        <v>31.986858635776898</v>
      </c>
      <c r="BB16" s="2">
        <f t="shared" si="99"/>
        <v>34.201007926202401</v>
      </c>
      <c r="BC16" s="2">
        <f t="shared" si="99"/>
        <v>55.128859215889307</v>
      </c>
      <c r="BD16" s="2">
        <f t="shared" si="99"/>
        <v>30.692010501924401</v>
      </c>
      <c r="BE16" s="2">
        <f t="shared" si="99"/>
        <v>33.424041587972702</v>
      </c>
      <c r="BF16" s="2">
        <f t="shared" si="99"/>
        <v>52.713447372523703</v>
      </c>
      <c r="BG16" s="2">
        <f t="shared" si="99"/>
        <v>34.536312946414398</v>
      </c>
      <c r="BH16" s="2">
        <f t="shared" si="99"/>
        <v>37.098743388499699</v>
      </c>
      <c r="BI16" s="2">
        <f t="shared" si="99"/>
        <v>56.035503659050406</v>
      </c>
      <c r="BJ16" s="2">
        <f t="shared" si="99"/>
        <v>35.207468620553499</v>
      </c>
      <c r="BK16" s="2">
        <f t="shared" si="99"/>
        <v>40.135943269947703</v>
      </c>
      <c r="BL16" s="2">
        <f t="shared" si="99"/>
        <v>61.344161023292003</v>
      </c>
      <c r="BM16" s="2">
        <f t="shared" si="99"/>
        <v>39.056759987652399</v>
      </c>
      <c r="BN16" s="2">
        <f t="shared" si="99"/>
        <v>43.412589418749803</v>
      </c>
      <c r="BO16" s="2">
        <f t="shared" si="100"/>
        <v>65.525563113734904</v>
      </c>
      <c r="BP16" s="2">
        <f t="shared" si="100"/>
        <v>40.533604948489803</v>
      </c>
      <c r="BQ16" s="2">
        <f t="shared" si="100"/>
        <v>41.714148371870202</v>
      </c>
      <c r="BR16" s="2">
        <f t="shared" si="100"/>
        <v>61.632239399208302</v>
      </c>
      <c r="BS16" s="2">
        <f t="shared" si="100"/>
        <v>41.844150792265999</v>
      </c>
      <c r="BT16" s="2">
        <f t="shared" si="100"/>
        <v>43.433559331986501</v>
      </c>
      <c r="BU16" s="2">
        <f t="shared" si="100"/>
        <v>62.389974172078595</v>
      </c>
      <c r="BV16" s="2">
        <f t="shared" si="100"/>
        <v>39.712343022981003</v>
      </c>
      <c r="BW16" s="2">
        <f t="shared" si="100"/>
        <v>40.585426457363397</v>
      </c>
      <c r="BX16" s="2">
        <f t="shared" si="100"/>
        <v>58.212734996913198</v>
      </c>
      <c r="BY16" s="2">
        <f t="shared" si="100"/>
        <v>34.896820839006203</v>
      </c>
      <c r="BZ16" s="2">
        <f t="shared" si="100"/>
        <v>35.448500057527298</v>
      </c>
      <c r="CA16" s="2">
        <f t="shared" si="100"/>
        <v>56.776396290279195</v>
      </c>
      <c r="CB16" s="2">
        <f t="shared" si="100"/>
        <v>33.612131783418299</v>
      </c>
      <c r="CC16" s="2">
        <f t="shared" si="100"/>
        <v>35.408906981161898</v>
      </c>
      <c r="CD16" s="2">
        <f t="shared" si="100"/>
        <v>55.903173843564502</v>
      </c>
      <c r="CE16" s="2">
        <f t="shared" si="100"/>
        <v>36.913980713351101</v>
      </c>
      <c r="CF16" s="2">
        <f t="shared" si="100"/>
        <v>38.650176079127696</v>
      </c>
      <c r="CG16" s="2">
        <f t="shared" si="100"/>
        <v>59.625621616361101</v>
      </c>
      <c r="CH16" s="2">
        <f t="shared" si="100"/>
        <v>37.863636978238397</v>
      </c>
      <c r="CI16" s="2">
        <f t="shared" si="100"/>
        <v>41.242955633122598</v>
      </c>
      <c r="CJ16" s="2">
        <f t="shared" si="100"/>
        <v>61.086562743962602</v>
      </c>
      <c r="CK16" s="2">
        <f t="shared" si="100"/>
        <v>39.820054783731997</v>
      </c>
      <c r="CL16" s="2">
        <f t="shared" si="100"/>
        <v>41.609230084566498</v>
      </c>
      <c r="CM16" s="2">
        <f t="shared" si="100"/>
        <v>64.154314995832394</v>
      </c>
      <c r="CN16" s="2">
        <f t="shared" si="100"/>
        <v>42.966169801262403</v>
      </c>
      <c r="CO16" s="2">
        <f t="shared" si="100"/>
        <v>44.931445925948907</v>
      </c>
      <c r="CP16" s="2">
        <f t="shared" si="100"/>
        <v>67.652276821110405</v>
      </c>
      <c r="CQ16" s="2">
        <f t="shared" si="100"/>
        <v>46.626700686303394</v>
      </c>
      <c r="CR16" s="2">
        <f t="shared" si="100"/>
        <v>47.428980876145403</v>
      </c>
      <c r="CS16" s="2">
        <f t="shared" si="100"/>
        <v>71.544731403471303</v>
      </c>
      <c r="CT16" s="2">
        <f t="shared" si="100"/>
        <v>44.544049588033999</v>
      </c>
      <c r="CU16" s="2">
        <f t="shared" si="100"/>
        <v>47.945636357993806</v>
      </c>
      <c r="CV16" s="2">
        <f t="shared" si="100"/>
        <v>66.797979656708904</v>
      </c>
      <c r="CW16" s="2">
        <f t="shared" si="100"/>
        <v>40.907567501509099</v>
      </c>
      <c r="CX16" s="2">
        <f t="shared" si="100"/>
        <v>40.505478160055397</v>
      </c>
      <c r="CY16" s="2">
        <f t="shared" si="100"/>
        <v>61.848200466233095</v>
      </c>
      <c r="CZ16" s="2">
        <f t="shared" si="100"/>
        <v>35.520574921073603</v>
      </c>
      <c r="DA16" s="2">
        <f t="shared" si="100"/>
        <v>38.2962348014171</v>
      </c>
      <c r="DB16" s="2">
        <f t="shared" si="100"/>
        <v>60.907447666192098</v>
      </c>
      <c r="DC16" s="2">
        <f t="shared" si="100"/>
        <v>39.4850348294217</v>
      </c>
      <c r="DD16" s="2">
        <f t="shared" si="100"/>
        <v>42.408638968664299</v>
      </c>
      <c r="DE16" s="2">
        <f t="shared" si="100"/>
        <v>62.5265819281868</v>
      </c>
      <c r="DF16" s="2">
        <f t="shared" si="100"/>
        <v>39.924654722438497</v>
      </c>
      <c r="DG16" s="2">
        <f t="shared" si="100"/>
        <v>44.396689557825397</v>
      </c>
      <c r="DH16" s="2">
        <f t="shared" si="100"/>
        <v>65.515879591823193</v>
      </c>
      <c r="DI16" s="2">
        <f t="shared" si="100"/>
        <v>42.131485742916702</v>
      </c>
      <c r="DJ16" s="2">
        <f t="shared" si="100"/>
        <v>43.543801991210202</v>
      </c>
      <c r="DK16" s="2">
        <f t="shared" si="100"/>
        <v>65.991843472220594</v>
      </c>
      <c r="DL16" s="2">
        <f t="shared" si="100"/>
        <v>42.302480477717403</v>
      </c>
      <c r="DM16" s="2">
        <f t="shared" si="100"/>
        <v>46.762175616510802</v>
      </c>
      <c r="DN16" s="2">
        <f t="shared" si="100"/>
        <v>71.050521517808903</v>
      </c>
      <c r="DO16" s="2">
        <f t="shared" si="100"/>
        <v>50.855897143468795</v>
      </c>
      <c r="DP16" s="2">
        <f t="shared" si="100"/>
        <v>52.749358048638996</v>
      </c>
      <c r="DQ16" s="2">
        <f t="shared" si="100"/>
        <v>76.985683678444602</v>
      </c>
      <c r="DR16" s="2">
        <f t="shared" si="100"/>
        <v>48.819517510111993</v>
      </c>
      <c r="DS16" s="2">
        <f t="shared" si="100"/>
        <v>52.381378161838398</v>
      </c>
      <c r="DT16" s="2">
        <f t="shared" si="100"/>
        <v>74.815105227000998</v>
      </c>
      <c r="DU16" s="2">
        <f t="shared" si="100"/>
        <v>49.096269208637196</v>
      </c>
      <c r="DV16" s="2">
        <f t="shared" si="100"/>
        <v>48.010592302632105</v>
      </c>
      <c r="DW16" s="2">
        <f t="shared" si="100"/>
        <v>70.539058094775399</v>
      </c>
      <c r="DX16" s="2">
        <f t="shared" si="100"/>
        <v>40.289108576566903</v>
      </c>
      <c r="DY16" s="2">
        <f t="shared" si="100"/>
        <v>40.764239222185203</v>
      </c>
      <c r="DZ16" s="2">
        <f t="shared" si="100"/>
        <v>63.575103578072401</v>
      </c>
      <c r="EA16" s="2">
        <f t="shared" si="101"/>
        <v>43.2124755349924</v>
      </c>
      <c r="EB16" s="2">
        <f t="shared" si="101"/>
        <v>44.738209599772006</v>
      </c>
      <c r="EC16" s="2">
        <f t="shared" si="101"/>
        <v>69.090686485155999</v>
      </c>
      <c r="ED16" s="2">
        <f t="shared" si="101"/>
        <v>43.014103134044298</v>
      </c>
      <c r="EE16" s="2">
        <f t="shared" si="101"/>
        <v>47.227716200728196</v>
      </c>
      <c r="EF16" s="2">
        <f t="shared" si="101"/>
        <v>71.225130026531104</v>
      </c>
      <c r="EG16" s="2">
        <f t="shared" si="101"/>
        <v>45.659444359595696</v>
      </c>
      <c r="EH16" s="2">
        <f t="shared" si="101"/>
        <v>46.242620809620306</v>
      </c>
      <c r="EI16" s="2">
        <f t="shared" si="101"/>
        <v>71.500929517924106</v>
      </c>
      <c r="EJ16" s="2">
        <f t="shared" si="101"/>
        <v>43.883629924025399</v>
      </c>
      <c r="EK16" s="2">
        <f t="shared" si="101"/>
        <v>45.851461940174701</v>
      </c>
      <c r="EL16" s="2">
        <f t="shared" si="101"/>
        <v>71.141314356921896</v>
      </c>
      <c r="EM16" s="2">
        <f t="shared" si="101"/>
        <v>52.085090225578</v>
      </c>
      <c r="EN16" s="2">
        <f t="shared" si="101"/>
        <v>55.545932720266094</v>
      </c>
      <c r="EO16" s="2">
        <f t="shared" si="101"/>
        <v>80.503644649845995</v>
      </c>
      <c r="EP16" s="2">
        <f t="shared" si="101"/>
        <v>53.901190061313002</v>
      </c>
      <c r="EQ16" s="2">
        <f t="shared" si="101"/>
        <v>58.108610702499604</v>
      </c>
      <c r="ER16" s="2">
        <f t="shared" si="101"/>
        <v>80.365411690374003</v>
      </c>
      <c r="ES16" s="2">
        <f t="shared" si="101"/>
        <v>56.194317603496799</v>
      </c>
      <c r="ET16" s="2">
        <f t="shared" si="101"/>
        <v>57.920283192438106</v>
      </c>
      <c r="EU16" s="2">
        <f t="shared" si="101"/>
        <v>83.45129353646</v>
      </c>
      <c r="EV16" s="2">
        <f t="shared" si="101"/>
        <v>50.0327187053567</v>
      </c>
      <c r="EW16" s="2">
        <f t="shared" si="101"/>
        <v>50.491341628981701</v>
      </c>
      <c r="EX16" s="2">
        <f t="shared" si="101"/>
        <v>73.290960791369898</v>
      </c>
      <c r="EY16" s="2">
        <f t="shared" si="101"/>
        <v>47.261010793534396</v>
      </c>
      <c r="EZ16" s="2">
        <f t="shared" si="101"/>
        <v>50.225023904662393</v>
      </c>
      <c r="FA16" s="2">
        <f t="shared" si="101"/>
        <v>74.051101049999701</v>
      </c>
      <c r="FB16" s="2">
        <f t="shared" si="101"/>
        <v>0</v>
      </c>
      <c r="FC16" s="2">
        <f t="shared" si="101"/>
        <v>0</v>
      </c>
      <c r="FD16" s="2">
        <f t="shared" si="101"/>
        <v>0</v>
      </c>
      <c r="FE16" s="2">
        <f t="shared" si="101"/>
        <v>0</v>
      </c>
      <c r="FF16" s="2">
        <f t="shared" si="101"/>
        <v>0</v>
      </c>
      <c r="FG16" s="2">
        <f t="shared" si="101"/>
        <v>0</v>
      </c>
      <c r="FH16" s="2">
        <f t="shared" si="101"/>
        <v>0</v>
      </c>
      <c r="FI16" s="2">
        <f t="shared" si="101"/>
        <v>0</v>
      </c>
      <c r="FJ16" s="2">
        <f t="shared" si="101"/>
        <v>0</v>
      </c>
      <c r="FK16" s="2">
        <f t="shared" si="101"/>
        <v>0</v>
      </c>
      <c r="FL16" s="2">
        <f t="shared" si="101"/>
        <v>0</v>
      </c>
    </row>
    <row r="17" spans="1:168" x14ac:dyDescent="0.2">
      <c r="A17" t="s">
        <v>6</v>
      </c>
      <c r="B17" s="2">
        <f t="shared" ref="B17" si="103">IF(B8&lt;=0,0,B8-10)</f>
        <v>32.191933929409899</v>
      </c>
      <c r="C17" s="2">
        <f t="shared" ref="C17:BN18" si="104">IF(C8&lt;=0,0,C8-10)</f>
        <v>36.2359785196413</v>
      </c>
      <c r="D17" s="2">
        <f>IF(D8&lt;=0,0,D8-10)</f>
        <v>51.924935622567901</v>
      </c>
      <c r="E17" s="2">
        <f t="shared" si="104"/>
        <v>32.7072554728732</v>
      </c>
      <c r="F17" s="2">
        <f t="shared" si="104"/>
        <v>34.000259653555297</v>
      </c>
      <c r="G17" s="2">
        <f t="shared" si="104"/>
        <v>52.151810952127803</v>
      </c>
      <c r="H17" s="2">
        <f t="shared" si="104"/>
        <v>32.023418808284198</v>
      </c>
      <c r="I17" s="2">
        <f t="shared" si="104"/>
        <v>35.083776033110901</v>
      </c>
      <c r="J17" s="2">
        <f t="shared" si="104"/>
        <v>53.395667684949601</v>
      </c>
      <c r="K17" s="2">
        <f t="shared" si="104"/>
        <v>35.556586957399603</v>
      </c>
      <c r="L17" s="2">
        <f t="shared" si="104"/>
        <v>39.226185377573302</v>
      </c>
      <c r="M17" s="2">
        <f t="shared" si="104"/>
        <v>59.143951700812806</v>
      </c>
      <c r="N17" s="2">
        <f t="shared" si="104"/>
        <v>39.995714218988397</v>
      </c>
      <c r="O17" s="2">
        <f t="shared" si="104"/>
        <v>43.984053589518901</v>
      </c>
      <c r="P17" s="2">
        <f t="shared" si="104"/>
        <v>62.771485826968203</v>
      </c>
      <c r="Q17" s="2">
        <f t="shared" si="104"/>
        <v>41.261950358838298</v>
      </c>
      <c r="R17" s="2">
        <f t="shared" si="104"/>
        <v>41.969282451140501</v>
      </c>
      <c r="S17" s="2">
        <f t="shared" si="104"/>
        <v>60.1828720253923</v>
      </c>
      <c r="T17" s="2">
        <f t="shared" si="104"/>
        <v>38.423253963155297</v>
      </c>
      <c r="U17" s="2">
        <f t="shared" si="104"/>
        <v>39.4977629728007</v>
      </c>
      <c r="V17" s="2">
        <f t="shared" si="104"/>
        <v>57.162398621906405</v>
      </c>
      <c r="W17" s="2">
        <f t="shared" si="104"/>
        <v>37.041569775314898</v>
      </c>
      <c r="X17" s="2">
        <f t="shared" si="104"/>
        <v>37.253331495921103</v>
      </c>
      <c r="Y17" s="2">
        <f t="shared" si="104"/>
        <v>54.080328281491305</v>
      </c>
      <c r="Z17" s="2">
        <f t="shared" si="104"/>
        <v>33.819855137535299</v>
      </c>
      <c r="AA17" s="2">
        <f t="shared" si="104"/>
        <v>37.847310774773</v>
      </c>
      <c r="AB17" s="2">
        <f t="shared" si="104"/>
        <v>55.6585501065899</v>
      </c>
      <c r="AC17" s="2">
        <f t="shared" si="104"/>
        <v>36.022836676504902</v>
      </c>
      <c r="AD17" s="2">
        <f t="shared" si="104"/>
        <v>36.859118372526503</v>
      </c>
      <c r="AE17" s="2">
        <f t="shared" si="104"/>
        <v>56.347144468393594</v>
      </c>
      <c r="AF17" s="2">
        <f t="shared" si="104"/>
        <v>34.211674452618603</v>
      </c>
      <c r="AG17" s="2">
        <f t="shared" si="104"/>
        <v>36.631251611244103</v>
      </c>
      <c r="AH17" s="2">
        <f t="shared" si="104"/>
        <v>56.465785788610205</v>
      </c>
      <c r="AI17" s="2">
        <f t="shared" si="104"/>
        <v>38.592155582254001</v>
      </c>
      <c r="AJ17" s="2">
        <f t="shared" si="104"/>
        <v>40.491088687866899</v>
      </c>
      <c r="AK17" s="2">
        <f t="shared" si="104"/>
        <v>61.273183654061697</v>
      </c>
      <c r="AL17" s="2">
        <f t="shared" si="104"/>
        <v>39.517959147104101</v>
      </c>
      <c r="AM17" s="2">
        <f t="shared" si="104"/>
        <v>44.614927177796005</v>
      </c>
      <c r="AN17" s="2">
        <f t="shared" si="104"/>
        <v>65.623294124439298</v>
      </c>
      <c r="AO17" s="2">
        <f t="shared" si="104"/>
        <v>45.199734484766296</v>
      </c>
      <c r="AP17" s="2">
        <f t="shared" si="104"/>
        <v>45.552340242755093</v>
      </c>
      <c r="AQ17" s="2">
        <f t="shared" si="104"/>
        <v>65.099390408223101</v>
      </c>
      <c r="AR17" s="2">
        <f t="shared" si="104"/>
        <v>42.462438955271899</v>
      </c>
      <c r="AS17" s="2">
        <f t="shared" si="104"/>
        <v>43.568377752526501</v>
      </c>
      <c r="AT17" s="2">
        <f t="shared" si="104"/>
        <v>63.000942175547493</v>
      </c>
      <c r="AU17" s="2">
        <f t="shared" si="104"/>
        <v>44.177332645882402</v>
      </c>
      <c r="AV17" s="2">
        <f t="shared" si="104"/>
        <v>43.258986698471404</v>
      </c>
      <c r="AW17" s="2">
        <f t="shared" si="104"/>
        <v>60.991470567682697</v>
      </c>
      <c r="AX17" s="2">
        <f t="shared" si="104"/>
        <v>38.140200451168703</v>
      </c>
      <c r="AY17" s="2">
        <f t="shared" si="104"/>
        <v>40.366929278206399</v>
      </c>
      <c r="AZ17" s="2">
        <f t="shared" si="104"/>
        <v>58.114689155713805</v>
      </c>
      <c r="BA17" s="2">
        <f t="shared" si="104"/>
        <v>37.8183137718692</v>
      </c>
      <c r="BB17" s="2">
        <f t="shared" si="104"/>
        <v>39.467475153682003</v>
      </c>
      <c r="BC17" s="2">
        <f t="shared" si="104"/>
        <v>60.866399036815906</v>
      </c>
      <c r="BD17" s="2">
        <f t="shared" si="104"/>
        <v>36.075370079787</v>
      </c>
      <c r="BE17" s="2">
        <f t="shared" si="104"/>
        <v>39.047758163257498</v>
      </c>
      <c r="BF17" s="2">
        <f t="shared" si="104"/>
        <v>58.569328695602806</v>
      </c>
      <c r="BG17" s="2">
        <f t="shared" si="104"/>
        <v>40.346136595891601</v>
      </c>
      <c r="BH17" s="2">
        <f t="shared" si="104"/>
        <v>42.286696082309902</v>
      </c>
      <c r="BI17" s="2">
        <f t="shared" si="104"/>
        <v>61.808818542585101</v>
      </c>
      <c r="BJ17" s="2">
        <f t="shared" si="104"/>
        <v>40.7880913481589</v>
      </c>
      <c r="BK17" s="2">
        <f t="shared" si="104"/>
        <v>45.978380930106994</v>
      </c>
      <c r="BL17" s="2">
        <f t="shared" si="104"/>
        <v>67.197097655646402</v>
      </c>
      <c r="BM17" s="2">
        <f t="shared" si="104"/>
        <v>44.518932895527499</v>
      </c>
      <c r="BN17" s="2">
        <f t="shared" si="104"/>
        <v>49.338643207431403</v>
      </c>
      <c r="BO17" s="2">
        <f t="shared" si="100"/>
        <v>71.945212516530503</v>
      </c>
      <c r="BP17" s="2">
        <f t="shared" si="100"/>
        <v>46.421894493736303</v>
      </c>
      <c r="BQ17" s="2">
        <f t="shared" si="100"/>
        <v>47.468707248416493</v>
      </c>
      <c r="BR17" s="2">
        <f t="shared" si="100"/>
        <v>67.110231143496804</v>
      </c>
      <c r="BS17" s="2">
        <f t="shared" si="100"/>
        <v>47.420959904203997</v>
      </c>
      <c r="BT17" s="2">
        <f t="shared" si="100"/>
        <v>49.034888857324702</v>
      </c>
      <c r="BU17" s="2">
        <f t="shared" si="100"/>
        <v>67.983614763735304</v>
      </c>
      <c r="BV17" s="2">
        <f t="shared" si="100"/>
        <v>45.463700098104297</v>
      </c>
      <c r="BW17" s="2">
        <f t="shared" si="100"/>
        <v>46.256841972234497</v>
      </c>
      <c r="BX17" s="2">
        <f t="shared" si="100"/>
        <v>63.847548717293094</v>
      </c>
      <c r="BY17" s="2">
        <f t="shared" si="100"/>
        <v>40.428300237615602</v>
      </c>
      <c r="BZ17" s="2">
        <f t="shared" si="100"/>
        <v>41.267635152763603</v>
      </c>
      <c r="CA17" s="2">
        <f t="shared" si="100"/>
        <v>63.125968564333405</v>
      </c>
      <c r="CB17" s="2">
        <f t="shared" si="100"/>
        <v>39.780000850028998</v>
      </c>
      <c r="CC17" s="2">
        <f t="shared" si="100"/>
        <v>41.519695292279401</v>
      </c>
      <c r="CD17" s="2">
        <f t="shared" si="100"/>
        <v>61.813515215434194</v>
      </c>
      <c r="CE17" s="2">
        <f t="shared" si="100"/>
        <v>42.125398572069301</v>
      </c>
      <c r="CF17" s="2">
        <f t="shared" si="100"/>
        <v>44.229051583032003</v>
      </c>
      <c r="CG17" s="2">
        <f t="shared" si="100"/>
        <v>65.150598674603401</v>
      </c>
      <c r="CH17" s="2">
        <f t="shared" si="100"/>
        <v>43.517424766367803</v>
      </c>
      <c r="CI17" s="2">
        <f t="shared" si="100"/>
        <v>46.961755832489203</v>
      </c>
      <c r="CJ17" s="2">
        <f t="shared" si="100"/>
        <v>66.854475230464303</v>
      </c>
      <c r="CK17" s="2">
        <f t="shared" si="100"/>
        <v>45.365791267812796</v>
      </c>
      <c r="CL17" s="2">
        <f t="shared" si="100"/>
        <v>47.125983998482496</v>
      </c>
      <c r="CM17" s="2">
        <f t="shared" si="100"/>
        <v>69.781280238445802</v>
      </c>
      <c r="CN17" s="2">
        <f t="shared" si="100"/>
        <v>48.931412092261695</v>
      </c>
      <c r="CO17" s="2">
        <f t="shared" si="100"/>
        <v>50.695061753498905</v>
      </c>
      <c r="CP17" s="2">
        <f t="shared" si="100"/>
        <v>73.369199038552907</v>
      </c>
      <c r="CQ17" s="2">
        <f t="shared" si="100"/>
        <v>52.210465857519594</v>
      </c>
      <c r="CR17" s="2">
        <f t="shared" si="100"/>
        <v>53.356651841315298</v>
      </c>
      <c r="CS17" s="2">
        <f t="shared" si="100"/>
        <v>77.081993107012906</v>
      </c>
      <c r="CT17" s="2">
        <f t="shared" si="100"/>
        <v>49.912814972728896</v>
      </c>
      <c r="CU17" s="2">
        <f t="shared" si="100"/>
        <v>53.536502957569397</v>
      </c>
      <c r="CV17" s="2">
        <f t="shared" si="100"/>
        <v>72.535382046936206</v>
      </c>
      <c r="CW17" s="2">
        <f t="shared" si="100"/>
        <v>46.491808214072407</v>
      </c>
      <c r="CX17" s="2">
        <f t="shared" si="100"/>
        <v>46.764112990141797</v>
      </c>
      <c r="CY17" s="2">
        <f t="shared" si="100"/>
        <v>67.757406012592796</v>
      </c>
      <c r="CZ17" s="2">
        <f t="shared" si="100"/>
        <v>40.987737536063698</v>
      </c>
      <c r="DA17" s="2">
        <f t="shared" si="100"/>
        <v>44.093349076412906</v>
      </c>
      <c r="DB17" s="2">
        <f t="shared" si="100"/>
        <v>66.176430296586801</v>
      </c>
      <c r="DC17" s="2">
        <f t="shared" si="100"/>
        <v>45.056216623597095</v>
      </c>
      <c r="DD17" s="2">
        <f t="shared" si="100"/>
        <v>47.904770353506294</v>
      </c>
      <c r="DE17" s="2">
        <f t="shared" si="100"/>
        <v>68.4443251821491</v>
      </c>
      <c r="DF17" s="2">
        <f t="shared" si="100"/>
        <v>45.798337639247904</v>
      </c>
      <c r="DG17" s="2">
        <f t="shared" si="100"/>
        <v>50.111374609366194</v>
      </c>
      <c r="DH17" s="2">
        <f t="shared" si="100"/>
        <v>71.133714930816595</v>
      </c>
      <c r="DI17" s="2">
        <f t="shared" si="100"/>
        <v>47.667835135255999</v>
      </c>
      <c r="DJ17" s="2">
        <f t="shared" si="100"/>
        <v>49.365918091355397</v>
      </c>
      <c r="DK17" s="2">
        <f t="shared" si="100"/>
        <v>71.6364330150911</v>
      </c>
      <c r="DL17" s="2">
        <f t="shared" si="100"/>
        <v>48.010984255268099</v>
      </c>
      <c r="DM17" s="2">
        <f t="shared" si="100"/>
        <v>52.737113723884704</v>
      </c>
      <c r="DN17" s="2">
        <f t="shared" si="100"/>
        <v>76.716901608443493</v>
      </c>
      <c r="DO17" s="2">
        <f t="shared" si="100"/>
        <v>56.637001658025994</v>
      </c>
      <c r="DP17" s="2">
        <f t="shared" si="100"/>
        <v>58.057772812842799</v>
      </c>
      <c r="DQ17" s="2">
        <f t="shared" si="100"/>
        <v>82.749202566332002</v>
      </c>
      <c r="DR17" s="2">
        <f t="shared" si="100"/>
        <v>54.272712435503607</v>
      </c>
      <c r="DS17" s="2">
        <f t="shared" si="100"/>
        <v>58.448306219425007</v>
      </c>
      <c r="DT17" s="2">
        <f t="shared" si="100"/>
        <v>80.624605820452004</v>
      </c>
      <c r="DU17" s="2">
        <f t="shared" si="100"/>
        <v>54.660248670002801</v>
      </c>
      <c r="DV17" s="2">
        <f t="shared" si="100"/>
        <v>53.770467963884101</v>
      </c>
      <c r="DW17" s="2">
        <f t="shared" si="100"/>
        <v>75.951989656027195</v>
      </c>
      <c r="DX17" s="2">
        <f t="shared" si="100"/>
        <v>45.771063409332697</v>
      </c>
      <c r="DY17" s="2">
        <f t="shared" si="100"/>
        <v>46.633685759511494</v>
      </c>
      <c r="DZ17" s="2">
        <f t="shared" si="100"/>
        <v>69.232540230367107</v>
      </c>
      <c r="EA17" s="2">
        <f t="shared" si="101"/>
        <v>48.788449487857207</v>
      </c>
      <c r="EB17" s="2">
        <f t="shared" si="101"/>
        <v>50.033811858908393</v>
      </c>
      <c r="EC17" s="2">
        <f t="shared" si="101"/>
        <v>74.694669855499995</v>
      </c>
      <c r="ED17" s="2">
        <f t="shared" si="101"/>
        <v>48.941322667342106</v>
      </c>
      <c r="EE17" s="2">
        <f t="shared" si="101"/>
        <v>53.169767521368897</v>
      </c>
      <c r="EF17" s="2">
        <f t="shared" si="101"/>
        <v>77.253588737030995</v>
      </c>
      <c r="EG17" s="2">
        <f t="shared" si="101"/>
        <v>51.5135359580851</v>
      </c>
      <c r="EH17" s="2">
        <f t="shared" si="101"/>
        <v>52.372233621868304</v>
      </c>
      <c r="EI17" s="2">
        <f t="shared" si="101"/>
        <v>77.4612972890816</v>
      </c>
      <c r="EJ17" s="2">
        <f t="shared" si="101"/>
        <v>49.531702273289696</v>
      </c>
      <c r="EK17" s="2">
        <f t="shared" si="101"/>
        <v>51.818882650116606</v>
      </c>
      <c r="EL17" s="2">
        <f t="shared" si="101"/>
        <v>76.442856950156795</v>
      </c>
      <c r="EM17" s="2">
        <f t="shared" si="101"/>
        <v>57.850605405928206</v>
      </c>
      <c r="EN17" s="2">
        <f t="shared" si="101"/>
        <v>61.202996184007901</v>
      </c>
      <c r="EO17" s="2">
        <f t="shared" si="101"/>
        <v>86.347919506997997</v>
      </c>
      <c r="EP17" s="2">
        <f t="shared" si="101"/>
        <v>60.110414968013501</v>
      </c>
      <c r="EQ17" s="2">
        <f t="shared" si="101"/>
        <v>63.585156237835704</v>
      </c>
      <c r="ER17" s="2">
        <f t="shared" si="101"/>
        <v>85.836671832361006</v>
      </c>
      <c r="ES17" s="2">
        <f t="shared" si="101"/>
        <v>61.420256639207906</v>
      </c>
      <c r="ET17" s="2">
        <f t="shared" si="101"/>
        <v>62.933109129335904</v>
      </c>
      <c r="EU17" s="2">
        <f t="shared" si="101"/>
        <v>88.917467948815002</v>
      </c>
      <c r="EV17" s="2">
        <f t="shared" si="101"/>
        <v>55.477254306735603</v>
      </c>
      <c r="EW17" s="2">
        <f t="shared" si="101"/>
        <v>55.978597894509903</v>
      </c>
      <c r="EX17" s="2">
        <f t="shared" si="101"/>
        <v>78.668684016096293</v>
      </c>
      <c r="EY17" s="2">
        <f t="shared" si="101"/>
        <v>52.681750122548706</v>
      </c>
      <c r="EZ17" s="2">
        <f t="shared" si="101"/>
        <v>55.263434537965296</v>
      </c>
      <c r="FA17" s="2">
        <f t="shared" si="101"/>
        <v>79.363846481638703</v>
      </c>
      <c r="FB17" s="2">
        <f t="shared" si="101"/>
        <v>0</v>
      </c>
      <c r="FC17" s="2">
        <f t="shared" si="101"/>
        <v>0</v>
      </c>
      <c r="FD17" s="2">
        <f t="shared" si="101"/>
        <v>0</v>
      </c>
      <c r="FE17" s="2">
        <f t="shared" si="101"/>
        <v>0</v>
      </c>
      <c r="FF17" s="2">
        <f t="shared" si="101"/>
        <v>0</v>
      </c>
      <c r="FG17" s="2">
        <f t="shared" si="101"/>
        <v>0</v>
      </c>
      <c r="FH17" s="2">
        <f t="shared" si="101"/>
        <v>0</v>
      </c>
      <c r="FI17" s="2">
        <f t="shared" si="101"/>
        <v>0</v>
      </c>
      <c r="FJ17" s="2">
        <f t="shared" si="101"/>
        <v>0</v>
      </c>
      <c r="FK17" s="2">
        <f t="shared" si="101"/>
        <v>0</v>
      </c>
      <c r="FL17" s="2">
        <f t="shared" si="101"/>
        <v>0</v>
      </c>
    </row>
    <row r="18" spans="1:168" x14ac:dyDescent="0.2">
      <c r="A18" s="3" t="s">
        <v>5</v>
      </c>
      <c r="B18" s="2">
        <f t="shared" ref="B18" si="105">IF(B9&lt;=0,0,B9-10)</f>
        <v>20.516697910240701</v>
      </c>
      <c r="C18" s="2">
        <f t="shared" si="104"/>
        <v>24.642389766199699</v>
      </c>
      <c r="D18" s="2">
        <f t="shared" si="104"/>
        <v>40.490502780696602</v>
      </c>
      <c r="E18" s="2">
        <f t="shared" si="104"/>
        <v>21.499544696290897</v>
      </c>
      <c r="F18" s="2">
        <f t="shared" si="104"/>
        <v>23.074273909525402</v>
      </c>
      <c r="G18" s="2">
        <f t="shared" si="104"/>
        <v>40.756855234569201</v>
      </c>
      <c r="H18" s="2">
        <f t="shared" si="104"/>
        <v>20.371838101779197</v>
      </c>
      <c r="I18" s="2">
        <f t="shared" si="104"/>
        <v>23.625417087937201</v>
      </c>
      <c r="J18" s="2">
        <f t="shared" si="104"/>
        <v>42.216182826763301</v>
      </c>
      <c r="K18" s="2">
        <f t="shared" si="104"/>
        <v>24.488662521774998</v>
      </c>
      <c r="L18" s="2">
        <f t="shared" si="104"/>
        <v>28.069794503563799</v>
      </c>
      <c r="M18" s="2">
        <f t="shared" si="104"/>
        <v>47.666354375456194</v>
      </c>
      <c r="N18" s="2">
        <f t="shared" si="104"/>
        <v>28.742447653848899</v>
      </c>
      <c r="O18" s="2">
        <f t="shared" si="104"/>
        <v>32.349892341296403</v>
      </c>
      <c r="P18" s="2">
        <f t="shared" si="104"/>
        <v>51.166655581182198</v>
      </c>
      <c r="Q18" s="2">
        <f t="shared" si="104"/>
        <v>29.668149772864702</v>
      </c>
      <c r="R18" s="2">
        <f t="shared" si="104"/>
        <v>30.262660514142198</v>
      </c>
      <c r="S18" s="2">
        <f t="shared" si="104"/>
        <v>48.754469061725601</v>
      </c>
      <c r="T18" s="2">
        <f t="shared" si="104"/>
        <v>27.364966585841799</v>
      </c>
      <c r="U18" s="2">
        <f t="shared" si="104"/>
        <v>28.245429020508404</v>
      </c>
      <c r="V18" s="2">
        <f t="shared" si="104"/>
        <v>45.518006612371096</v>
      </c>
      <c r="W18" s="2">
        <f t="shared" si="104"/>
        <v>26.154809687607099</v>
      </c>
      <c r="X18" s="2">
        <f t="shared" si="104"/>
        <v>25.3791471569564</v>
      </c>
      <c r="Y18" s="2">
        <f t="shared" si="104"/>
        <v>42.127686104208998</v>
      </c>
      <c r="Z18" s="2">
        <f t="shared" si="104"/>
        <v>23.041913820145197</v>
      </c>
      <c r="AA18" s="2">
        <f t="shared" si="104"/>
        <v>26.6600111189329</v>
      </c>
      <c r="AB18" s="2">
        <f t="shared" si="104"/>
        <v>44.542337412482794</v>
      </c>
      <c r="AC18" s="2">
        <f t="shared" si="104"/>
        <v>25.091947916157103</v>
      </c>
      <c r="AD18" s="2">
        <f t="shared" si="104"/>
        <v>25.241597097792798</v>
      </c>
      <c r="AE18" s="2">
        <f t="shared" si="104"/>
        <v>44.7695218454013</v>
      </c>
      <c r="AF18" s="2">
        <f t="shared" si="104"/>
        <v>23.101410922390897</v>
      </c>
      <c r="AG18" s="2">
        <f t="shared" si="104"/>
        <v>25.427683845951499</v>
      </c>
      <c r="AH18" s="2">
        <f t="shared" si="104"/>
        <v>45.185492318909397</v>
      </c>
      <c r="AI18" s="2">
        <f t="shared" si="104"/>
        <v>27.150740745853497</v>
      </c>
      <c r="AJ18" s="2">
        <f t="shared" si="104"/>
        <v>29.154838088788303</v>
      </c>
      <c r="AK18" s="2">
        <f t="shared" si="104"/>
        <v>49.536843333537405</v>
      </c>
      <c r="AL18" s="2">
        <f t="shared" si="104"/>
        <v>28.482992915953297</v>
      </c>
      <c r="AM18" s="2">
        <f t="shared" si="104"/>
        <v>32.350558614674497</v>
      </c>
      <c r="AN18" s="2">
        <f t="shared" si="104"/>
        <v>54.417303647199901</v>
      </c>
      <c r="AO18" s="2">
        <f t="shared" si="104"/>
        <v>34.051358338954202</v>
      </c>
      <c r="AP18" s="2">
        <f t="shared" si="104"/>
        <v>34.426772354231602</v>
      </c>
      <c r="AQ18" s="2">
        <f t="shared" si="104"/>
        <v>54.160156056837593</v>
      </c>
      <c r="AR18" s="2">
        <f t="shared" si="104"/>
        <v>30.723631155705</v>
      </c>
      <c r="AS18" s="2">
        <f t="shared" si="104"/>
        <v>32.1686751011772</v>
      </c>
      <c r="AT18" s="2">
        <f t="shared" si="104"/>
        <v>51.557526205200006</v>
      </c>
      <c r="AU18" s="2">
        <f t="shared" si="104"/>
        <v>32.616272190978698</v>
      </c>
      <c r="AV18" s="2">
        <f t="shared" si="104"/>
        <v>32.3469484967043</v>
      </c>
      <c r="AW18" s="2">
        <f t="shared" si="104"/>
        <v>48.9209139158108</v>
      </c>
      <c r="AX18" s="2">
        <f t="shared" si="104"/>
        <v>26.101977598472402</v>
      </c>
      <c r="AY18" s="2">
        <f t="shared" si="104"/>
        <v>28.982086900014998</v>
      </c>
      <c r="AZ18" s="2">
        <f t="shared" si="104"/>
        <v>46.402942463471803</v>
      </c>
      <c r="BA18" s="2">
        <f t="shared" si="104"/>
        <v>26.550246080035002</v>
      </c>
      <c r="BB18" s="2">
        <f t="shared" si="104"/>
        <v>28.682864406434398</v>
      </c>
      <c r="BC18" s="2">
        <f t="shared" si="104"/>
        <v>49.582495500897707</v>
      </c>
      <c r="BD18" s="2">
        <f t="shared" si="104"/>
        <v>25.243193691491399</v>
      </c>
      <c r="BE18" s="2">
        <f t="shared" si="104"/>
        <v>27.837675121608598</v>
      </c>
      <c r="BF18" s="2">
        <f t="shared" si="104"/>
        <v>46.853489368734699</v>
      </c>
      <c r="BG18" s="2">
        <f t="shared" si="104"/>
        <v>29.335946976833597</v>
      </c>
      <c r="BH18" s="2">
        <f t="shared" si="104"/>
        <v>31.707868520078499</v>
      </c>
      <c r="BI18" s="2">
        <f t="shared" si="104"/>
        <v>50.396956595244504</v>
      </c>
      <c r="BJ18" s="2">
        <f t="shared" si="104"/>
        <v>29.674166707800801</v>
      </c>
      <c r="BK18" s="2">
        <f t="shared" si="104"/>
        <v>34.438832363678898</v>
      </c>
      <c r="BL18" s="2">
        <f t="shared" si="104"/>
        <v>55.675726522626803</v>
      </c>
      <c r="BM18" s="2">
        <f t="shared" si="104"/>
        <v>33.131332410798599</v>
      </c>
      <c r="BN18" s="2">
        <f t="shared" si="104"/>
        <v>37.394223025411598</v>
      </c>
      <c r="BO18" s="2">
        <f t="shared" si="100"/>
        <v>60.1236890661785</v>
      </c>
      <c r="BP18" s="2">
        <f t="shared" si="100"/>
        <v>35.098816431117299</v>
      </c>
      <c r="BQ18" s="2">
        <f t="shared" si="100"/>
        <v>36.370710450803699</v>
      </c>
      <c r="BR18" s="2">
        <f t="shared" si="100"/>
        <v>55.619548047515707</v>
      </c>
      <c r="BS18" s="2">
        <f t="shared" si="100"/>
        <v>36.280066059919797</v>
      </c>
      <c r="BT18" s="2">
        <f t="shared" si="100"/>
        <v>37.752013371962597</v>
      </c>
      <c r="BU18" s="2">
        <f t="shared" si="100"/>
        <v>56.689696219733094</v>
      </c>
      <c r="BV18" s="2">
        <f t="shared" si="100"/>
        <v>33.910495683770002</v>
      </c>
      <c r="BW18" s="2">
        <f t="shared" si="100"/>
        <v>35.220548359316098</v>
      </c>
      <c r="BX18" s="2">
        <f t="shared" si="100"/>
        <v>52.725822809745395</v>
      </c>
      <c r="BY18" s="2">
        <f t="shared" si="100"/>
        <v>29.751162855323102</v>
      </c>
      <c r="BZ18" s="2">
        <f t="shared" si="100"/>
        <v>29.600582304356898</v>
      </c>
      <c r="CA18" s="2">
        <f t="shared" si="100"/>
        <v>51.073000761527794</v>
      </c>
      <c r="CB18" s="2">
        <f t="shared" si="100"/>
        <v>28.0900859396355</v>
      </c>
      <c r="CC18" s="2">
        <f t="shared" si="100"/>
        <v>29.485625272998</v>
      </c>
      <c r="CD18" s="2">
        <f t="shared" si="100"/>
        <v>50.254416606028997</v>
      </c>
      <c r="CE18" s="2">
        <f t="shared" si="100"/>
        <v>30.8923408968313</v>
      </c>
      <c r="CF18" s="2">
        <f t="shared" si="100"/>
        <v>32.953429864039698</v>
      </c>
      <c r="CG18" s="2">
        <f t="shared" si="100"/>
        <v>54.001438622397004</v>
      </c>
      <c r="CH18" s="2">
        <f t="shared" si="100"/>
        <v>32.103492921760697</v>
      </c>
      <c r="CI18" s="2">
        <f t="shared" si="100"/>
        <v>35.321480982444498</v>
      </c>
      <c r="CJ18" s="2">
        <f t="shared" si="100"/>
        <v>55.035209494213802</v>
      </c>
      <c r="CK18" s="2">
        <f t="shared" si="100"/>
        <v>33.699422353901099</v>
      </c>
      <c r="CL18" s="2">
        <f t="shared" si="100"/>
        <v>35.754838790701001</v>
      </c>
      <c r="CM18" s="2">
        <f t="shared" si="100"/>
        <v>58.679930337183606</v>
      </c>
      <c r="CN18" s="2">
        <f t="shared" si="100"/>
        <v>37.252700479777303</v>
      </c>
      <c r="CO18" s="2">
        <f t="shared" si="100"/>
        <v>39.306188316595602</v>
      </c>
      <c r="CP18" s="2">
        <f t="shared" si="100"/>
        <v>61.715142525556104</v>
      </c>
      <c r="CQ18" s="2">
        <f t="shared" si="100"/>
        <v>40.7800022290279</v>
      </c>
      <c r="CR18" s="2">
        <f t="shared" si="100"/>
        <v>42.100136713536401</v>
      </c>
      <c r="CS18" s="2">
        <f t="shared" si="100"/>
        <v>66.162446285900302</v>
      </c>
      <c r="CT18" s="2">
        <f t="shared" si="100"/>
        <v>38.9701765387343</v>
      </c>
      <c r="CU18" s="2">
        <f t="shared" si="100"/>
        <v>42.420902589825197</v>
      </c>
      <c r="CV18" s="2">
        <f t="shared" si="100"/>
        <v>61.1031343465948</v>
      </c>
      <c r="CW18" s="2">
        <f t="shared" si="100"/>
        <v>35.403905060737003</v>
      </c>
      <c r="CX18" s="2">
        <f t="shared" si="100"/>
        <v>34.791728404043901</v>
      </c>
      <c r="CY18" s="2">
        <f t="shared" si="100"/>
        <v>55.976291747043206</v>
      </c>
      <c r="CZ18" s="2">
        <f t="shared" si="100"/>
        <v>29.966903809219602</v>
      </c>
      <c r="DA18" s="2">
        <f t="shared" si="100"/>
        <v>32.698453756309597</v>
      </c>
      <c r="DB18" s="2">
        <f t="shared" si="100"/>
        <v>55.449268512088807</v>
      </c>
      <c r="DC18" s="2">
        <f t="shared" si="100"/>
        <v>33.8163018166995</v>
      </c>
      <c r="DD18" s="2">
        <f t="shared" si="100"/>
        <v>36.644363887246499</v>
      </c>
      <c r="DE18" s="2">
        <f t="shared" si="100"/>
        <v>56.674709847785195</v>
      </c>
      <c r="DF18" s="2">
        <f t="shared" si="100"/>
        <v>34.138301215504399</v>
      </c>
      <c r="DG18" s="2">
        <f t="shared" si="100"/>
        <v>38.974627732278101</v>
      </c>
      <c r="DH18" s="2">
        <f t="shared" si="100"/>
        <v>59.455789908318494</v>
      </c>
      <c r="DI18" s="2">
        <f t="shared" si="100"/>
        <v>36.330414483440201</v>
      </c>
      <c r="DJ18" s="2">
        <f t="shared" si="100"/>
        <v>37.772215412277397</v>
      </c>
      <c r="DK18" s="2">
        <f t="shared" si="100"/>
        <v>59.897038000894597</v>
      </c>
      <c r="DL18" s="2">
        <f t="shared" si="100"/>
        <v>37.023271945820603</v>
      </c>
      <c r="DM18" s="2">
        <f t="shared" si="100"/>
        <v>41.051498761801902</v>
      </c>
      <c r="DN18" s="2">
        <f t="shared" si="100"/>
        <v>65.262171144420094</v>
      </c>
      <c r="DO18" s="2">
        <f t="shared" si="100"/>
        <v>45.261023946949095</v>
      </c>
      <c r="DP18" s="2">
        <f t="shared" si="100"/>
        <v>46.911443553354303</v>
      </c>
      <c r="DQ18" s="2">
        <f t="shared" si="100"/>
        <v>70.902811176118306</v>
      </c>
      <c r="DR18" s="2">
        <f t="shared" si="100"/>
        <v>43.106691387830701</v>
      </c>
      <c r="DS18" s="2">
        <f t="shared" si="100"/>
        <v>46.490653362414307</v>
      </c>
      <c r="DT18" s="2">
        <f t="shared" si="100"/>
        <v>69.269752776987403</v>
      </c>
      <c r="DU18" s="2">
        <f t="shared" si="100"/>
        <v>43.530946132654201</v>
      </c>
      <c r="DV18" s="2">
        <f t="shared" si="100"/>
        <v>42.123757555526502</v>
      </c>
      <c r="DW18" s="2">
        <f t="shared" si="100"/>
        <v>64.323909167887706</v>
      </c>
      <c r="DX18" s="2">
        <f t="shared" si="100"/>
        <v>34.535781260390202</v>
      </c>
      <c r="DY18" s="2">
        <f t="shared" si="100"/>
        <v>34.904679592729302</v>
      </c>
      <c r="DZ18" s="2">
        <f t="shared" ref="DZ18:FL18" si="106">IF(DZ9&lt;=0,0,DZ9-10)</f>
        <v>57.702942767610097</v>
      </c>
      <c r="EA18" s="2">
        <f t="shared" si="106"/>
        <v>37.372946783601101</v>
      </c>
      <c r="EB18" s="2">
        <f t="shared" si="106"/>
        <v>38.372615039741397</v>
      </c>
      <c r="EC18" s="2">
        <f t="shared" si="106"/>
        <v>63.402923280003506</v>
      </c>
      <c r="ED18" s="2">
        <f t="shared" si="106"/>
        <v>37.326318418379202</v>
      </c>
      <c r="EE18" s="2">
        <f t="shared" si="106"/>
        <v>41.930106552164801</v>
      </c>
      <c r="EF18" s="2">
        <f t="shared" si="106"/>
        <v>65.476481338027895</v>
      </c>
      <c r="EG18" s="2">
        <f t="shared" si="106"/>
        <v>40.209636029534998</v>
      </c>
      <c r="EH18" s="2">
        <f t="shared" si="106"/>
        <v>40.484650026158199</v>
      </c>
      <c r="EI18" s="2">
        <f t="shared" si="106"/>
        <v>65.967098426994397</v>
      </c>
      <c r="EJ18" s="2">
        <f t="shared" si="106"/>
        <v>38.2318900489147</v>
      </c>
      <c r="EK18" s="2">
        <f t="shared" si="106"/>
        <v>40.479047915222303</v>
      </c>
      <c r="EL18" s="2">
        <f t="shared" si="106"/>
        <v>65.732747639647599</v>
      </c>
      <c r="EM18" s="2">
        <f t="shared" si="106"/>
        <v>46.5957606128908</v>
      </c>
      <c r="EN18" s="2">
        <f t="shared" si="106"/>
        <v>49.378324965911801</v>
      </c>
      <c r="EO18" s="2">
        <f t="shared" si="106"/>
        <v>74.821609118955493</v>
      </c>
      <c r="EP18" s="2">
        <f t="shared" si="106"/>
        <v>48.461092198450103</v>
      </c>
      <c r="EQ18" s="2">
        <f t="shared" si="106"/>
        <v>52.505953398125698</v>
      </c>
      <c r="ER18" s="2">
        <f t="shared" si="106"/>
        <v>74.436578097005906</v>
      </c>
      <c r="ES18" s="2">
        <f t="shared" si="106"/>
        <v>50.835270561585602</v>
      </c>
      <c r="ET18" s="2">
        <f t="shared" si="106"/>
        <v>52.452108517716795</v>
      </c>
      <c r="EU18" s="2">
        <f t="shared" si="106"/>
        <v>78.276734525173595</v>
      </c>
      <c r="EV18" s="2">
        <f t="shared" si="106"/>
        <v>44.546461257639095</v>
      </c>
      <c r="EW18" s="2">
        <f t="shared" si="106"/>
        <v>45.162306334600402</v>
      </c>
      <c r="EX18" s="2">
        <f t="shared" si="106"/>
        <v>67.479574300146098</v>
      </c>
      <c r="EY18" s="2">
        <f t="shared" si="106"/>
        <v>41.849080154158599</v>
      </c>
      <c r="EZ18" s="2">
        <f t="shared" si="106"/>
        <v>44.685670687466896</v>
      </c>
      <c r="FA18" s="2">
        <f t="shared" si="106"/>
        <v>68.564391941072103</v>
      </c>
      <c r="FB18" s="2">
        <f t="shared" si="106"/>
        <v>0</v>
      </c>
      <c r="FC18" s="2">
        <f t="shared" si="106"/>
        <v>0</v>
      </c>
      <c r="FD18" s="2">
        <f t="shared" si="106"/>
        <v>0</v>
      </c>
      <c r="FE18" s="2">
        <f t="shared" si="106"/>
        <v>0</v>
      </c>
      <c r="FF18" s="2">
        <f t="shared" si="106"/>
        <v>0</v>
      </c>
      <c r="FG18" s="2">
        <f t="shared" si="106"/>
        <v>0</v>
      </c>
      <c r="FH18" s="2">
        <f t="shared" si="106"/>
        <v>0</v>
      </c>
      <c r="FI18" s="2">
        <f t="shared" si="106"/>
        <v>0</v>
      </c>
      <c r="FJ18" s="2">
        <f t="shared" si="106"/>
        <v>0</v>
      </c>
      <c r="FK18" s="2">
        <f t="shared" si="106"/>
        <v>0</v>
      </c>
      <c r="FL18" s="2">
        <f t="shared" si="106"/>
        <v>0</v>
      </c>
    </row>
    <row r="19" spans="1:168" x14ac:dyDescent="0.2">
      <c r="A19" t="s">
        <v>22</v>
      </c>
      <c r="B19" s="2"/>
    </row>
    <row r="20" spans="1:168" x14ac:dyDescent="0.2">
      <c r="A20" t="s">
        <v>4</v>
      </c>
      <c r="B20" s="2">
        <f t="shared" si="102"/>
        <v>35.906857497096503</v>
      </c>
      <c r="C20" s="2">
        <f t="shared" si="102"/>
        <v>36.049370965065599</v>
      </c>
      <c r="D20" s="2">
        <f t="shared" si="102"/>
        <v>36.187287224390602</v>
      </c>
      <c r="E20" s="2">
        <f t="shared" si="102"/>
        <v>36.329800692359697</v>
      </c>
      <c r="F20" s="2">
        <f t="shared" si="102"/>
        <v>36.4677169516847</v>
      </c>
      <c r="G20" s="2">
        <f t="shared" si="102"/>
        <v>36.610230419653803</v>
      </c>
      <c r="H20" s="2">
        <f t="shared" si="102"/>
        <v>36.752743887622898</v>
      </c>
      <c r="I20" s="2">
        <f t="shared" si="102"/>
        <v>36.890660146947901</v>
      </c>
      <c r="J20" s="2">
        <f t="shared" si="102"/>
        <v>37.033173614916997</v>
      </c>
      <c r="K20" s="2">
        <f t="shared" si="102"/>
        <v>37.171089874242</v>
      </c>
      <c r="L20" s="2">
        <f t="shared" si="102"/>
        <v>37.313603342211103</v>
      </c>
      <c r="M20" s="2">
        <f t="shared" si="102"/>
        <v>37.456116810180198</v>
      </c>
      <c r="N20" s="2">
        <f t="shared" si="102"/>
        <v>37.584838652216803</v>
      </c>
      <c r="O20" s="2">
        <f t="shared" si="102"/>
        <v>37.727352120185998</v>
      </c>
      <c r="P20" s="2">
        <f t="shared" si="102"/>
        <v>37.865268379510901</v>
      </c>
      <c r="Q20" s="2">
        <f t="shared" si="102"/>
        <v>38.007781852921802</v>
      </c>
      <c r="R20" s="2">
        <f t="shared" ref="R20:CC20" si="107">IF(R11&lt;=0,0,R11-10)</f>
        <v>38.1456981175129</v>
      </c>
      <c r="S20" s="2">
        <f t="shared" si="107"/>
        <v>38.288211590923702</v>
      </c>
      <c r="T20" s="2">
        <f t="shared" si="107"/>
        <v>38.430725064334503</v>
      </c>
      <c r="U20" s="2">
        <f t="shared" si="107"/>
        <v>38.568641335250703</v>
      </c>
      <c r="V20" s="2">
        <f t="shared" si="107"/>
        <v>38.711154815197503</v>
      </c>
      <c r="W20" s="2">
        <f t="shared" si="107"/>
        <v>38.849071086113703</v>
      </c>
      <c r="X20" s="2">
        <f t="shared" si="107"/>
        <v>38.991584562858002</v>
      </c>
      <c r="Y20" s="2">
        <f t="shared" si="107"/>
        <v>39.1340980396022</v>
      </c>
      <c r="Z20" s="2">
        <f t="shared" si="107"/>
        <v>39.262819889564703</v>
      </c>
      <c r="AA20" s="2">
        <f t="shared" si="107"/>
        <v>39.405333366308902</v>
      </c>
      <c r="AB20" s="2">
        <f t="shared" si="107"/>
        <v>39.542993322903101</v>
      </c>
      <c r="AC20" s="2">
        <f t="shared" si="107"/>
        <v>39.685241944716999</v>
      </c>
      <c r="AD20" s="2">
        <f t="shared" si="107"/>
        <v>39.822901901311099</v>
      </c>
      <c r="AE20" s="2">
        <f t="shared" si="107"/>
        <v>39.965150523125097</v>
      </c>
      <c r="AF20" s="2">
        <f t="shared" si="107"/>
        <v>40.106917560197601</v>
      </c>
      <c r="AG20" s="2">
        <f t="shared" si="107"/>
        <v>40.244111467042003</v>
      </c>
      <c r="AH20" s="2">
        <f t="shared" si="107"/>
        <v>40.385878504114601</v>
      </c>
      <c r="AI20" s="2">
        <f t="shared" si="107"/>
        <v>40.523072410959003</v>
      </c>
      <c r="AJ20" s="2">
        <f t="shared" si="107"/>
        <v>40.664750402212597</v>
      </c>
      <c r="AK20" s="2">
        <f t="shared" si="107"/>
        <v>40.806428393466099</v>
      </c>
      <c r="AL20" s="2">
        <f t="shared" si="107"/>
        <v>40.934395611372601</v>
      </c>
      <c r="AM20" s="2">
        <f t="shared" si="107"/>
        <v>41.076073603215399</v>
      </c>
      <c r="AN20" s="2">
        <f t="shared" si="107"/>
        <v>41.213181337256898</v>
      </c>
      <c r="AO20" s="2">
        <f t="shared" si="107"/>
        <v>41.354859329099803</v>
      </c>
      <c r="AP20" s="2">
        <f t="shared" si="107"/>
        <v>41.491967063141303</v>
      </c>
      <c r="AQ20" s="2">
        <f t="shared" si="107"/>
        <v>41.633645055173503</v>
      </c>
      <c r="AR20" s="2">
        <f t="shared" si="107"/>
        <v>41.775323047205703</v>
      </c>
      <c r="AS20" s="2">
        <f t="shared" si="107"/>
        <v>41.912430781430501</v>
      </c>
      <c r="AT20" s="2">
        <f t="shared" si="107"/>
        <v>42.054108773139603</v>
      </c>
      <c r="AU20" s="2">
        <f t="shared" si="107"/>
        <v>42.191216507051799</v>
      </c>
      <c r="AV20" s="2">
        <f t="shared" si="107"/>
        <v>42.332894498760901</v>
      </c>
      <c r="AW20" s="2">
        <f t="shared" si="107"/>
        <v>42.474572490470102</v>
      </c>
      <c r="AX20" s="2">
        <f t="shared" si="107"/>
        <v>42.607109957197203</v>
      </c>
      <c r="AY20" s="2">
        <f t="shared" si="107"/>
        <v>42.748787938870997</v>
      </c>
      <c r="AZ20" s="2">
        <f t="shared" si="107"/>
        <v>42.885895663071402</v>
      </c>
      <c r="BA20" s="2">
        <f t="shared" si="107"/>
        <v>43.027573644745203</v>
      </c>
      <c r="BB20" s="2">
        <f t="shared" si="107"/>
        <v>43.164681367819</v>
      </c>
      <c r="BC20" s="2">
        <f t="shared" si="107"/>
        <v>43.306359348328698</v>
      </c>
      <c r="BD20" s="2">
        <f t="shared" si="107"/>
        <v>43.448037328838403</v>
      </c>
      <c r="BE20" s="2">
        <f t="shared" si="107"/>
        <v>43.585145072458801</v>
      </c>
      <c r="BF20" s="2">
        <f t="shared" si="107"/>
        <v>43.726823074199899</v>
      </c>
      <c r="BG20" s="2">
        <f t="shared" si="107"/>
        <v>43.863930817820297</v>
      </c>
      <c r="BH20" s="2">
        <f t="shared" si="107"/>
        <v>44.005608819561402</v>
      </c>
      <c r="BI20" s="2">
        <f t="shared" si="107"/>
        <v>44.147286825719902</v>
      </c>
      <c r="BJ20" s="2">
        <f t="shared" si="107"/>
        <v>44.275254057088901</v>
      </c>
      <c r="BK20" s="2">
        <f t="shared" si="107"/>
        <v>44.416932063247501</v>
      </c>
      <c r="BL20" s="2">
        <f t="shared" si="107"/>
        <v>44.554039828588799</v>
      </c>
      <c r="BM20" s="2">
        <f t="shared" si="107"/>
        <v>44.695717852774706</v>
      </c>
      <c r="BN20" s="2">
        <f t="shared" si="107"/>
        <v>44.832825618116004</v>
      </c>
      <c r="BO20" s="2">
        <f t="shared" si="107"/>
        <v>44.974503642301897</v>
      </c>
      <c r="BP20" s="2">
        <f t="shared" si="107"/>
        <v>45.116181667704097</v>
      </c>
      <c r="BQ20" s="2">
        <f t="shared" si="107"/>
        <v>45.253289434222296</v>
      </c>
      <c r="BR20" s="2">
        <f t="shared" si="107"/>
        <v>45.394967459624397</v>
      </c>
      <c r="BS20" s="2">
        <f t="shared" si="107"/>
        <v>45.532075228052904</v>
      </c>
      <c r="BT20" s="2">
        <f t="shared" si="107"/>
        <v>45.673753255429006</v>
      </c>
      <c r="BU20" s="2">
        <f t="shared" si="107"/>
        <v>45.815431282805207</v>
      </c>
      <c r="BV20" s="2">
        <f t="shared" si="107"/>
        <v>45.943398532461302</v>
      </c>
      <c r="BW20" s="2">
        <f t="shared" si="107"/>
        <v>46.085076558866405</v>
      </c>
      <c r="BX20" s="2">
        <f t="shared" si="107"/>
        <v>46.222184326355105</v>
      </c>
      <c r="BY20" s="2">
        <f t="shared" si="107"/>
        <v>46.363862352760194</v>
      </c>
      <c r="BZ20" s="2">
        <f t="shared" si="107"/>
        <v>46.500970126723104</v>
      </c>
      <c r="CA20" s="2">
        <f t="shared" si="107"/>
        <v>46.642648159818194</v>
      </c>
      <c r="CB20" s="2">
        <f t="shared" si="107"/>
        <v>46.784326192913298</v>
      </c>
      <c r="CC20" s="2">
        <f t="shared" si="107"/>
        <v>46.921433969483601</v>
      </c>
      <c r="CD20" s="2">
        <f t="shared" ref="CD20:EO20" si="108">IF(CD11&lt;=0,0,CD11-10)</f>
        <v>47.063112005272998</v>
      </c>
      <c r="CE20" s="2">
        <f t="shared" si="108"/>
        <v>47.200219781843302</v>
      </c>
      <c r="CF20" s="2">
        <f t="shared" si="108"/>
        <v>47.341897817632699</v>
      </c>
      <c r="CG20" s="2">
        <f t="shared" si="108"/>
        <v>47.484697918113298</v>
      </c>
      <c r="CH20" s="2">
        <f t="shared" si="108"/>
        <v>47.613678654031403</v>
      </c>
      <c r="CI20" s="2">
        <f t="shared" si="108"/>
        <v>47.756478754512003</v>
      </c>
      <c r="CJ20" s="2">
        <f t="shared" si="108"/>
        <v>47.900520421637793</v>
      </c>
      <c r="CK20" s="2">
        <f t="shared" si="108"/>
        <v>48.049363477667796</v>
      </c>
      <c r="CL20" s="2">
        <f t="shared" si="108"/>
        <v>48.193405144793601</v>
      </c>
      <c r="CM20" s="2">
        <f t="shared" si="108"/>
        <v>48.342248200823605</v>
      </c>
      <c r="CN20" s="2">
        <f t="shared" si="108"/>
        <v>48.500387919195902</v>
      </c>
      <c r="CO20" s="2">
        <f t="shared" si="108"/>
        <v>48.653426356330499</v>
      </c>
      <c r="CP20" s="2">
        <f t="shared" si="108"/>
        <v>48.811566074702796</v>
      </c>
      <c r="CQ20" s="2">
        <f t="shared" si="108"/>
        <v>48.973354773436199</v>
      </c>
      <c r="CR20" s="2">
        <f t="shared" si="108"/>
        <v>49.140536428793993</v>
      </c>
      <c r="CS20" s="2">
        <f t="shared" si="108"/>
        <v>49.307718084151702</v>
      </c>
      <c r="CT20" s="2">
        <f t="shared" si="108"/>
        <v>49.464113826260601</v>
      </c>
      <c r="CU20" s="2">
        <f t="shared" si="108"/>
        <v>49.637617352032507</v>
      </c>
      <c r="CV20" s="2">
        <f t="shared" si="108"/>
        <v>49.805523989876207</v>
      </c>
      <c r="CW20" s="2">
        <f t="shared" si="108"/>
        <v>49.979027515647999</v>
      </c>
      <c r="CX20" s="2">
        <f t="shared" si="108"/>
        <v>50.147670901667794</v>
      </c>
      <c r="CY20" s="2">
        <f t="shared" si="108"/>
        <v>50.321935733888196</v>
      </c>
      <c r="CZ20" s="2">
        <f t="shared" si="108"/>
        <v>50.496200566108698</v>
      </c>
      <c r="DA20" s="2">
        <f t="shared" si="108"/>
        <v>50.664843952128507</v>
      </c>
      <c r="DB20" s="2">
        <f t="shared" si="108"/>
        <v>50.839108784348895</v>
      </c>
      <c r="DC20" s="2">
        <f t="shared" si="108"/>
        <v>51.007752170368704</v>
      </c>
      <c r="DD20" s="2">
        <f t="shared" si="108"/>
        <v>51.182017002589106</v>
      </c>
      <c r="DE20" s="2">
        <f t="shared" si="108"/>
        <v>51.356281834809593</v>
      </c>
      <c r="DF20" s="2">
        <f t="shared" si="108"/>
        <v>51.513682328428004</v>
      </c>
      <c r="DG20" s="2">
        <f t="shared" si="108"/>
        <v>51.687947160648505</v>
      </c>
      <c r="DH20" s="2">
        <f t="shared" si="108"/>
        <v>51.856590546668301</v>
      </c>
      <c r="DI20" s="2">
        <f t="shared" si="108"/>
        <v>52.030855378888702</v>
      </c>
      <c r="DJ20" s="2">
        <f t="shared" si="108"/>
        <v>52.199498764908498</v>
      </c>
      <c r="DK20" s="2">
        <f t="shared" si="108"/>
        <v>52.3737635971289</v>
      </c>
      <c r="DL20" s="2">
        <f t="shared" si="108"/>
        <v>52.548028429349401</v>
      </c>
      <c r="DM20" s="2">
        <f t="shared" si="108"/>
        <v>52.716671815369097</v>
      </c>
      <c r="DN20" s="2">
        <f t="shared" si="108"/>
        <v>52.890936647589598</v>
      </c>
      <c r="DO20" s="2">
        <f t="shared" si="108"/>
        <v>53.059580033609393</v>
      </c>
      <c r="DP20" s="2">
        <f t="shared" si="108"/>
        <v>53.233844865829795</v>
      </c>
      <c r="DQ20" s="2">
        <f t="shared" si="108"/>
        <v>53.408109698050197</v>
      </c>
      <c r="DR20" s="2">
        <f t="shared" si="108"/>
        <v>53.565510191668693</v>
      </c>
      <c r="DS20" s="2">
        <f t="shared" si="108"/>
        <v>53.739775023889095</v>
      </c>
      <c r="DT20" s="2">
        <f t="shared" si="108"/>
        <v>53.908418409908904</v>
      </c>
      <c r="DU20" s="2">
        <f t="shared" si="108"/>
        <v>54.082683242129406</v>
      </c>
      <c r="DV20" s="2">
        <f t="shared" si="108"/>
        <v>54.251326628149101</v>
      </c>
      <c r="DW20" s="2">
        <f t="shared" si="108"/>
        <v>54.425591460369603</v>
      </c>
      <c r="DX20" s="2">
        <f t="shared" si="108"/>
        <v>54.599856292590005</v>
      </c>
      <c r="DY20" s="2">
        <f t="shared" si="108"/>
        <v>54.7684996786098</v>
      </c>
      <c r="DZ20" s="2">
        <f t="shared" si="108"/>
        <v>54.942764510830202</v>
      </c>
      <c r="EA20" s="2">
        <f t="shared" si="108"/>
        <v>55.111407896849997</v>
      </c>
      <c r="EB20" s="2">
        <f t="shared" si="108"/>
        <v>55.285672729070498</v>
      </c>
      <c r="EC20" s="2">
        <f t="shared" si="108"/>
        <v>55.4599375612909</v>
      </c>
      <c r="ED20" s="2">
        <f t="shared" si="108"/>
        <v>55.617338054909396</v>
      </c>
      <c r="EE20" s="2">
        <f t="shared" si="108"/>
        <v>55.791602887129798</v>
      </c>
      <c r="EF20" s="2">
        <f t="shared" si="108"/>
        <v>55.960246273149593</v>
      </c>
      <c r="EG20" s="2">
        <f t="shared" si="108"/>
        <v>56.134511105369995</v>
      </c>
      <c r="EH20" s="2">
        <f t="shared" si="108"/>
        <v>56.303154491389805</v>
      </c>
      <c r="EI20" s="2">
        <f t="shared" si="108"/>
        <v>56.477419323610206</v>
      </c>
      <c r="EJ20" s="2">
        <f t="shared" si="108"/>
        <v>56.651684155830694</v>
      </c>
      <c r="EK20" s="2">
        <f t="shared" si="108"/>
        <v>56.820327541850503</v>
      </c>
      <c r="EL20" s="2">
        <f t="shared" si="108"/>
        <v>56.994592374070905</v>
      </c>
      <c r="EM20" s="2">
        <f t="shared" si="108"/>
        <v>57.1632357600907</v>
      </c>
      <c r="EN20" s="2">
        <f t="shared" si="108"/>
        <v>57.337500592311102</v>
      </c>
      <c r="EO20" s="2">
        <f t="shared" si="108"/>
        <v>57.511765424531603</v>
      </c>
      <c r="EP20" s="2">
        <f t="shared" ref="EP20:FL20" si="109">IF(EP11&lt;=0,0,EP11-10)</f>
        <v>57.674787364350706</v>
      </c>
      <c r="EQ20" s="2">
        <f t="shared" si="109"/>
        <v>57.849052196571094</v>
      </c>
      <c r="ER20" s="2">
        <f t="shared" si="109"/>
        <v>58.017695582590903</v>
      </c>
      <c r="ES20" s="2">
        <f t="shared" si="109"/>
        <v>59.486325063735194</v>
      </c>
      <c r="ET20" s="2">
        <f t="shared" si="109"/>
        <v>59.684728069950694</v>
      </c>
      <c r="EU20" s="2">
        <f t="shared" si="109"/>
        <v>59.889744509706702</v>
      </c>
      <c r="EV20" s="2">
        <f t="shared" si="109"/>
        <v>60.094760949462696</v>
      </c>
      <c r="EW20" s="2">
        <f t="shared" si="109"/>
        <v>60.293163955678196</v>
      </c>
      <c r="EX20" s="2">
        <f t="shared" si="109"/>
        <v>60.498180395434204</v>
      </c>
      <c r="EY20" s="2">
        <f t="shared" si="109"/>
        <v>60.696583401649704</v>
      </c>
      <c r="EZ20" s="2">
        <f t="shared" si="109"/>
        <v>60.901599841405698</v>
      </c>
      <c r="FA20" s="2">
        <f t="shared" si="109"/>
        <v>61.106616281161706</v>
      </c>
      <c r="FB20" s="2">
        <f t="shared" si="109"/>
        <v>0</v>
      </c>
      <c r="FC20" s="2">
        <f t="shared" si="109"/>
        <v>0</v>
      </c>
      <c r="FD20" s="2">
        <f t="shared" si="109"/>
        <v>0</v>
      </c>
      <c r="FE20" s="2">
        <f t="shared" si="109"/>
        <v>0</v>
      </c>
      <c r="FF20" s="2">
        <f t="shared" si="109"/>
        <v>0</v>
      </c>
      <c r="FG20" s="2">
        <f t="shared" si="109"/>
        <v>0</v>
      </c>
      <c r="FH20" s="2">
        <f t="shared" si="109"/>
        <v>0</v>
      </c>
      <c r="FI20" s="2">
        <f t="shared" si="109"/>
        <v>0</v>
      </c>
      <c r="FJ20" s="2">
        <f t="shared" si="109"/>
        <v>0</v>
      </c>
      <c r="FK20" s="2">
        <f t="shared" si="109"/>
        <v>0</v>
      </c>
      <c r="FL20" s="2">
        <f t="shared" si="109"/>
        <v>0</v>
      </c>
    </row>
    <row r="21" spans="1:168" x14ac:dyDescent="0.2">
      <c r="A21" t="s">
        <v>19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D92E-DBF7-4D96-BFB9-6B4B0B32532E}">
  <dimension ref="A1:L124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8.83203125" style="5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</row>
    <row r="2" spans="1:12" x14ac:dyDescent="0.2">
      <c r="A2" s="5">
        <v>40909</v>
      </c>
      <c r="B2">
        <v>2012</v>
      </c>
      <c r="C2" t="s">
        <v>8</v>
      </c>
      <c r="D2">
        <v>1</v>
      </c>
      <c r="E2">
        <v>34.368104799999998</v>
      </c>
      <c r="F2">
        <v>5.0746429199999996</v>
      </c>
      <c r="G2">
        <v>39.44274772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">
      <c r="A3" s="5">
        <v>40940</v>
      </c>
      <c r="B3">
        <v>2012</v>
      </c>
      <c r="C3" t="s">
        <v>8</v>
      </c>
      <c r="D3">
        <v>2</v>
      </c>
      <c r="E3">
        <v>107.0546507</v>
      </c>
      <c r="F3">
        <v>17.85296159</v>
      </c>
      <c r="G3">
        <v>124.9076123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">
      <c r="A4" s="5">
        <v>40969</v>
      </c>
      <c r="B4">
        <v>2012</v>
      </c>
      <c r="C4" t="s">
        <v>8</v>
      </c>
      <c r="D4">
        <v>3</v>
      </c>
      <c r="E4">
        <v>218.5449404</v>
      </c>
      <c r="F4">
        <v>38.057243110000002</v>
      </c>
      <c r="G4">
        <v>256.60218350000002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">
      <c r="A5" s="5">
        <v>41000</v>
      </c>
      <c r="B5">
        <v>2012</v>
      </c>
      <c r="C5" t="s">
        <v>9</v>
      </c>
      <c r="D5">
        <v>4</v>
      </c>
      <c r="E5">
        <v>62.447615499999998</v>
      </c>
      <c r="F5">
        <v>5.9658799</v>
      </c>
      <c r="G5">
        <v>68.413495400000002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">
      <c r="A6" s="5">
        <v>41030</v>
      </c>
      <c r="B6">
        <v>2012</v>
      </c>
      <c r="C6" t="s">
        <v>9</v>
      </c>
      <c r="D6">
        <v>5</v>
      </c>
      <c r="E6">
        <v>59.834283499999998</v>
      </c>
      <c r="F6">
        <v>9.1472211600000009</v>
      </c>
      <c r="G6">
        <v>68.981504659999999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">
      <c r="A7" s="5">
        <v>41061</v>
      </c>
      <c r="B7">
        <v>2012</v>
      </c>
      <c r="C7" t="s">
        <v>9</v>
      </c>
      <c r="D7">
        <v>6</v>
      </c>
      <c r="E7">
        <v>462.25788560000001</v>
      </c>
      <c r="F7">
        <v>58.619693069999997</v>
      </c>
      <c r="G7">
        <v>520.87757869999996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">
      <c r="A8" s="5">
        <v>41091</v>
      </c>
      <c r="B8">
        <v>2012</v>
      </c>
      <c r="C8" t="s">
        <v>10</v>
      </c>
      <c r="D8">
        <v>7</v>
      </c>
      <c r="E8">
        <v>2.62720317</v>
      </c>
      <c r="F8">
        <v>1.1508066400000001</v>
      </c>
      <c r="G8">
        <v>3.7780098099999999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">
      <c r="A9" s="5">
        <v>41122</v>
      </c>
      <c r="B9">
        <v>2012</v>
      </c>
      <c r="C9" t="s">
        <v>10</v>
      </c>
      <c r="D9">
        <v>8</v>
      </c>
      <c r="E9">
        <v>83.879946309999994</v>
      </c>
      <c r="F9">
        <v>13.460268279999999</v>
      </c>
      <c r="G9">
        <v>97.340214590000002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">
      <c r="A10" s="5">
        <v>41153</v>
      </c>
      <c r="B10">
        <v>2012</v>
      </c>
      <c r="C10" t="s">
        <v>10</v>
      </c>
      <c r="D10">
        <v>9</v>
      </c>
      <c r="E10">
        <v>351.60036400000001</v>
      </c>
      <c r="F10">
        <v>27.997569800000001</v>
      </c>
      <c r="G10">
        <v>379.59793380000002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">
      <c r="A11" s="5">
        <v>41183</v>
      </c>
      <c r="B11">
        <v>2012</v>
      </c>
      <c r="C11" t="s">
        <v>11</v>
      </c>
      <c r="D11">
        <v>10</v>
      </c>
      <c r="E11">
        <v>83.143915430000007</v>
      </c>
      <c r="F11">
        <v>8.4090484700000001</v>
      </c>
      <c r="G11">
        <v>91.552963899999995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">
      <c r="A12" s="5">
        <v>41214</v>
      </c>
      <c r="B12">
        <v>2012</v>
      </c>
      <c r="C12" t="s">
        <v>11</v>
      </c>
      <c r="D12">
        <v>11</v>
      </c>
      <c r="E12">
        <v>182.6559531</v>
      </c>
      <c r="F12">
        <v>15.114364180000001</v>
      </c>
      <c r="G12">
        <v>197.77031729999999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">
      <c r="A13" s="5">
        <v>41244</v>
      </c>
      <c r="B13">
        <v>2012</v>
      </c>
      <c r="C13" t="s">
        <v>11</v>
      </c>
      <c r="D13">
        <v>12</v>
      </c>
      <c r="E13">
        <v>1083.2779989999999</v>
      </c>
      <c r="F13">
        <v>47.3662633</v>
      </c>
      <c r="G13">
        <v>1130.6442629999999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">
      <c r="A14" s="5">
        <v>41275</v>
      </c>
      <c r="B14">
        <v>2013</v>
      </c>
      <c r="C14" t="s">
        <v>8</v>
      </c>
      <c r="D14">
        <v>1</v>
      </c>
      <c r="E14">
        <v>3.8192477500000002</v>
      </c>
      <c r="F14">
        <v>3.0273235199999999</v>
      </c>
      <c r="G14">
        <v>6.8465712700000001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">
      <c r="A15" s="5">
        <v>41306</v>
      </c>
      <c r="B15">
        <v>2013</v>
      </c>
      <c r="C15" t="s">
        <v>8</v>
      </c>
      <c r="D15">
        <v>2</v>
      </c>
      <c r="E15">
        <v>9.3350751400000007</v>
      </c>
      <c r="F15">
        <v>13.3567442</v>
      </c>
      <c r="G15">
        <v>22.691819339999999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">
      <c r="A16" s="5">
        <v>41334</v>
      </c>
      <c r="B16">
        <v>2013</v>
      </c>
      <c r="C16" t="s">
        <v>8</v>
      </c>
      <c r="D16">
        <v>3</v>
      </c>
      <c r="E16">
        <v>422.93507349999999</v>
      </c>
      <c r="F16">
        <v>22.748502240000001</v>
      </c>
      <c r="G16">
        <v>445.68357580000003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">
      <c r="A17" s="5">
        <v>41365</v>
      </c>
      <c r="B17">
        <v>2013</v>
      </c>
      <c r="C17" t="s">
        <v>9</v>
      </c>
      <c r="D17">
        <v>4</v>
      </c>
      <c r="E17">
        <v>57.46204015</v>
      </c>
      <c r="F17">
        <v>-1.43643572</v>
      </c>
      <c r="G17">
        <v>56.025604430000001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">
      <c r="A18" s="5">
        <v>41395</v>
      </c>
      <c r="B18">
        <v>2013</v>
      </c>
      <c r="C18" t="s">
        <v>9</v>
      </c>
      <c r="D18">
        <v>5</v>
      </c>
      <c r="E18">
        <v>91.761452919999996</v>
      </c>
      <c r="F18">
        <v>8.2306352599999997</v>
      </c>
      <c r="G18">
        <v>99.992088179999996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">
      <c r="A19" s="5">
        <v>41426</v>
      </c>
      <c r="B19">
        <v>2013</v>
      </c>
      <c r="C19" t="s">
        <v>9</v>
      </c>
      <c r="D19">
        <v>6</v>
      </c>
      <c r="E19">
        <v>560.03720840000005</v>
      </c>
      <c r="F19">
        <v>27.85334911</v>
      </c>
      <c r="G19">
        <v>587.8905575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">
      <c r="A20" s="5">
        <v>41456</v>
      </c>
      <c r="B20">
        <v>2013</v>
      </c>
      <c r="C20" t="s">
        <v>10</v>
      </c>
      <c r="D20">
        <v>7</v>
      </c>
      <c r="E20">
        <v>37.443761760000001</v>
      </c>
      <c r="F20">
        <v>1.9905071999999999</v>
      </c>
      <c r="G20">
        <v>39.434268959999997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">
      <c r="A21" s="5">
        <v>41487</v>
      </c>
      <c r="B21">
        <v>2013</v>
      </c>
      <c r="C21" t="s">
        <v>10</v>
      </c>
      <c r="D21">
        <v>8</v>
      </c>
      <c r="E21">
        <v>96.879200159999996</v>
      </c>
      <c r="F21">
        <v>4.9071009800000001</v>
      </c>
      <c r="G21">
        <v>101.7863011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">
      <c r="A22" s="5">
        <v>41518</v>
      </c>
      <c r="B22">
        <v>2013</v>
      </c>
      <c r="C22" t="s">
        <v>10</v>
      </c>
      <c r="D22">
        <v>9</v>
      </c>
      <c r="E22">
        <v>330.21129619999999</v>
      </c>
      <c r="F22">
        <v>52.560267709999998</v>
      </c>
      <c r="G22">
        <v>382.77156389999999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 s="5">
        <v>41548</v>
      </c>
      <c r="B23">
        <v>2013</v>
      </c>
      <c r="C23" t="s">
        <v>11</v>
      </c>
      <c r="D23">
        <v>10</v>
      </c>
      <c r="E23">
        <v>38.385588460000001</v>
      </c>
      <c r="F23">
        <v>13.53598652</v>
      </c>
      <c r="G23">
        <v>51.921574980000003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">
      <c r="A24" s="5">
        <v>41579</v>
      </c>
      <c r="B24">
        <v>2013</v>
      </c>
      <c r="C24" t="s">
        <v>11</v>
      </c>
      <c r="D24">
        <v>11</v>
      </c>
      <c r="E24">
        <v>81.296905199999998</v>
      </c>
      <c r="F24">
        <v>21.95433251</v>
      </c>
      <c r="G24">
        <v>103.2512377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">
      <c r="A25" s="5">
        <v>41609</v>
      </c>
      <c r="B25">
        <v>2013</v>
      </c>
      <c r="C25" t="s">
        <v>11</v>
      </c>
      <c r="D25">
        <v>12</v>
      </c>
      <c r="E25">
        <v>696.60155510000004</v>
      </c>
      <c r="F25">
        <v>75.165986489999995</v>
      </c>
      <c r="G25">
        <v>771.76754159999996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">
      <c r="A26" s="5">
        <v>41640</v>
      </c>
      <c r="B26">
        <v>2014</v>
      </c>
      <c r="C26" t="s">
        <v>8</v>
      </c>
      <c r="D26">
        <v>1</v>
      </c>
      <c r="E26">
        <v>54.230256269999998</v>
      </c>
      <c r="F26">
        <v>-5.5516910000000003E-2</v>
      </c>
      <c r="G26">
        <v>54.174739359999997</v>
      </c>
      <c r="H26">
        <v>71.842727719999999</v>
      </c>
      <c r="I26">
        <v>71.842727719999999</v>
      </c>
      <c r="J26">
        <v>71.842727719999999</v>
      </c>
      <c r="K26">
        <v>71.842727719999999</v>
      </c>
      <c r="L26">
        <v>0</v>
      </c>
    </row>
    <row r="27" spans="1:12" x14ac:dyDescent="0.2">
      <c r="A27" s="5">
        <v>41671</v>
      </c>
      <c r="B27">
        <v>2014</v>
      </c>
      <c r="C27" t="s">
        <v>8</v>
      </c>
      <c r="D27">
        <v>2</v>
      </c>
      <c r="E27">
        <v>24.899612090000002</v>
      </c>
      <c r="F27">
        <v>5.0831752200000002</v>
      </c>
      <c r="G27">
        <v>29.982787309999999</v>
      </c>
      <c r="H27">
        <v>49.020570409999998</v>
      </c>
      <c r="I27">
        <v>49.020570409999998</v>
      </c>
      <c r="J27">
        <v>49.020570409999998</v>
      </c>
      <c r="K27">
        <v>49.020570409999998</v>
      </c>
      <c r="L27">
        <v>0</v>
      </c>
    </row>
    <row r="28" spans="1:12" x14ac:dyDescent="0.2">
      <c r="A28" s="5">
        <v>41699</v>
      </c>
      <c r="B28">
        <v>2014</v>
      </c>
      <c r="C28" t="s">
        <v>8</v>
      </c>
      <c r="D28">
        <v>3</v>
      </c>
      <c r="E28">
        <v>167.99312080000001</v>
      </c>
      <c r="F28">
        <v>23.0475025</v>
      </c>
      <c r="G28">
        <v>191.04062329999999</v>
      </c>
      <c r="H28">
        <v>49.403504499999997</v>
      </c>
      <c r="I28">
        <v>49.403504499999997</v>
      </c>
      <c r="J28">
        <v>49.403504499999997</v>
      </c>
      <c r="K28">
        <v>49.403504499999997</v>
      </c>
      <c r="L28">
        <v>0</v>
      </c>
    </row>
    <row r="29" spans="1:12" x14ac:dyDescent="0.2">
      <c r="A29" s="5">
        <v>41730</v>
      </c>
      <c r="B29">
        <v>2014</v>
      </c>
      <c r="C29" t="s">
        <v>9</v>
      </c>
      <c r="D29">
        <v>4</v>
      </c>
      <c r="E29">
        <v>0.4694277</v>
      </c>
      <c r="F29">
        <v>4.4911633100000001</v>
      </c>
      <c r="G29">
        <v>4.9605910099999999</v>
      </c>
      <c r="H29">
        <v>93.82371861</v>
      </c>
      <c r="I29">
        <v>93.82371861</v>
      </c>
      <c r="J29">
        <v>93.82371861</v>
      </c>
      <c r="K29">
        <v>93.82371861</v>
      </c>
      <c r="L29">
        <v>0</v>
      </c>
    </row>
    <row r="30" spans="1:12" x14ac:dyDescent="0.2">
      <c r="A30" s="5">
        <v>41760</v>
      </c>
      <c r="B30">
        <v>2014</v>
      </c>
      <c r="C30" t="s">
        <v>9</v>
      </c>
      <c r="D30">
        <v>5</v>
      </c>
      <c r="E30">
        <v>74.889248080000002</v>
      </c>
      <c r="F30">
        <v>12.409150479999999</v>
      </c>
      <c r="G30">
        <v>87.298398559999995</v>
      </c>
      <c r="H30">
        <v>58.53463971</v>
      </c>
      <c r="I30">
        <v>58.53463971</v>
      </c>
      <c r="J30">
        <v>58.53463971</v>
      </c>
      <c r="K30">
        <v>58.53463971</v>
      </c>
      <c r="L30">
        <v>0</v>
      </c>
    </row>
    <row r="31" spans="1:12" x14ac:dyDescent="0.2">
      <c r="A31" s="5">
        <v>41791</v>
      </c>
      <c r="B31">
        <v>2014</v>
      </c>
      <c r="C31" t="s">
        <v>9</v>
      </c>
      <c r="D31">
        <v>6</v>
      </c>
      <c r="E31">
        <v>637.03382629999999</v>
      </c>
      <c r="F31">
        <v>29.778265950000002</v>
      </c>
      <c r="G31">
        <v>666.81209220000005</v>
      </c>
      <c r="H31">
        <v>55.169308950000001</v>
      </c>
      <c r="I31">
        <v>55.169308950000001</v>
      </c>
      <c r="J31">
        <v>55.169308950000001</v>
      </c>
      <c r="K31">
        <v>55.169308950000001</v>
      </c>
      <c r="L31">
        <v>0</v>
      </c>
    </row>
    <row r="32" spans="1:12" x14ac:dyDescent="0.2">
      <c r="A32" s="5">
        <v>41821</v>
      </c>
      <c r="B32">
        <v>2014</v>
      </c>
      <c r="C32" t="s">
        <v>10</v>
      </c>
      <c r="D32">
        <v>7</v>
      </c>
      <c r="E32">
        <v>15.08884887</v>
      </c>
      <c r="F32">
        <v>1.43460257</v>
      </c>
      <c r="G32">
        <v>16.523451439999999</v>
      </c>
      <c r="H32">
        <v>83.651919379999995</v>
      </c>
      <c r="I32">
        <v>83.651919379999995</v>
      </c>
      <c r="J32">
        <v>83.651919379999995</v>
      </c>
      <c r="K32">
        <v>83.651919379999995</v>
      </c>
      <c r="L32">
        <v>0</v>
      </c>
    </row>
    <row r="33" spans="1:12" x14ac:dyDescent="0.2">
      <c r="A33" s="5">
        <v>41852</v>
      </c>
      <c r="B33">
        <v>2014</v>
      </c>
      <c r="C33" t="s">
        <v>10</v>
      </c>
      <c r="D33">
        <v>8</v>
      </c>
      <c r="E33">
        <v>96.839539709999997</v>
      </c>
      <c r="F33">
        <v>9.4655336400000003</v>
      </c>
      <c r="G33">
        <v>106.3050734</v>
      </c>
      <c r="H33">
        <v>54.991679959999999</v>
      </c>
      <c r="I33">
        <v>54.991679959999999</v>
      </c>
      <c r="J33">
        <v>54.991679959999999</v>
      </c>
      <c r="K33">
        <v>54.991679959999999</v>
      </c>
      <c r="L33">
        <v>0</v>
      </c>
    </row>
    <row r="34" spans="1:12" x14ac:dyDescent="0.2">
      <c r="A34" s="5">
        <v>41883</v>
      </c>
      <c r="B34">
        <v>2014</v>
      </c>
      <c r="C34" t="s">
        <v>10</v>
      </c>
      <c r="D34">
        <v>9</v>
      </c>
      <c r="E34">
        <v>201.0300331</v>
      </c>
      <c r="F34">
        <v>11.349622050000001</v>
      </c>
      <c r="G34">
        <v>212.3796552</v>
      </c>
      <c r="H34">
        <v>51.794273359999998</v>
      </c>
      <c r="I34">
        <v>51.794273359999998</v>
      </c>
      <c r="J34">
        <v>51.794273359999998</v>
      </c>
      <c r="K34">
        <v>51.794273359999998</v>
      </c>
      <c r="L34">
        <v>0</v>
      </c>
    </row>
    <row r="35" spans="1:12" x14ac:dyDescent="0.2">
      <c r="A35" s="5">
        <v>41913</v>
      </c>
      <c r="B35">
        <v>2014</v>
      </c>
      <c r="C35" t="s">
        <v>11</v>
      </c>
      <c r="D35">
        <v>10</v>
      </c>
      <c r="E35">
        <v>25.37000222</v>
      </c>
      <c r="F35">
        <v>10.43729304</v>
      </c>
      <c r="G35">
        <v>35.807295259999997</v>
      </c>
      <c r="H35">
        <v>83.980953850000006</v>
      </c>
      <c r="I35">
        <v>83.980953850000006</v>
      </c>
      <c r="J35">
        <v>83.980953850000006</v>
      </c>
      <c r="K35">
        <v>83.980953850000006</v>
      </c>
      <c r="L35">
        <v>0</v>
      </c>
    </row>
    <row r="36" spans="1:12" x14ac:dyDescent="0.2">
      <c r="A36" s="5">
        <v>41944</v>
      </c>
      <c r="B36">
        <v>2014</v>
      </c>
      <c r="C36" t="s">
        <v>11</v>
      </c>
      <c r="D36">
        <v>11</v>
      </c>
      <c r="E36">
        <v>73.664969670000005</v>
      </c>
      <c r="F36">
        <v>18.006132170000001</v>
      </c>
      <c r="G36">
        <v>91.671101840000006</v>
      </c>
      <c r="H36">
        <v>54.87515157</v>
      </c>
      <c r="I36">
        <v>54.87515157</v>
      </c>
      <c r="J36">
        <v>54.87515157</v>
      </c>
      <c r="K36">
        <v>54.87515157</v>
      </c>
      <c r="L36">
        <v>0</v>
      </c>
    </row>
    <row r="37" spans="1:12" x14ac:dyDescent="0.2">
      <c r="A37" s="5">
        <v>41974</v>
      </c>
      <c r="B37">
        <v>2014</v>
      </c>
      <c r="C37" t="s">
        <v>11</v>
      </c>
      <c r="D37">
        <v>12</v>
      </c>
      <c r="E37">
        <v>652.38699759999997</v>
      </c>
      <c r="F37">
        <v>48.838336830000003</v>
      </c>
      <c r="G37">
        <v>701.22533439999995</v>
      </c>
      <c r="H37">
        <v>54.362316120000003</v>
      </c>
      <c r="I37">
        <v>54.362316120000003</v>
      </c>
      <c r="J37">
        <v>54.362316120000003</v>
      </c>
      <c r="K37">
        <v>54.362316120000003</v>
      </c>
      <c r="L37">
        <v>0</v>
      </c>
    </row>
    <row r="38" spans="1:12" x14ac:dyDescent="0.2">
      <c r="A38" s="5">
        <v>42005</v>
      </c>
      <c r="B38">
        <v>2015</v>
      </c>
      <c r="C38" t="s">
        <v>8</v>
      </c>
      <c r="D38">
        <v>1</v>
      </c>
      <c r="E38">
        <v>46.47960114</v>
      </c>
      <c r="F38">
        <v>5.7824824100000001</v>
      </c>
      <c r="G38">
        <v>52.26208355</v>
      </c>
      <c r="H38">
        <v>83.24085676</v>
      </c>
      <c r="I38">
        <v>83.24085676</v>
      </c>
      <c r="J38">
        <v>83.238062830000004</v>
      </c>
      <c r="K38">
        <v>83.24085676</v>
      </c>
      <c r="L38">
        <v>0</v>
      </c>
    </row>
    <row r="39" spans="1:12" x14ac:dyDescent="0.2">
      <c r="A39" s="5">
        <v>42036</v>
      </c>
      <c r="B39">
        <v>2015</v>
      </c>
      <c r="C39" t="s">
        <v>8</v>
      </c>
      <c r="D39">
        <v>2</v>
      </c>
      <c r="E39">
        <v>148.57047800000001</v>
      </c>
      <c r="F39">
        <v>16.768855439999999</v>
      </c>
      <c r="G39">
        <v>165.33933350000001</v>
      </c>
      <c r="H39">
        <v>56.216510339999999</v>
      </c>
      <c r="I39">
        <v>56.216510339999999</v>
      </c>
      <c r="J39">
        <v>56.213986820000002</v>
      </c>
      <c r="K39">
        <v>56.216510339999999</v>
      </c>
      <c r="L39">
        <v>0</v>
      </c>
    </row>
    <row r="40" spans="1:12" x14ac:dyDescent="0.2">
      <c r="A40" s="5">
        <v>42064</v>
      </c>
      <c r="B40">
        <v>2015</v>
      </c>
      <c r="C40" t="s">
        <v>8</v>
      </c>
      <c r="D40">
        <v>3</v>
      </c>
      <c r="E40">
        <v>480.26182949999998</v>
      </c>
      <c r="F40">
        <v>26.060256639999999</v>
      </c>
      <c r="G40">
        <v>506.3220862</v>
      </c>
      <c r="H40">
        <v>58.944498039999999</v>
      </c>
      <c r="I40">
        <v>58.944498039999999</v>
      </c>
      <c r="J40">
        <v>58.94170416</v>
      </c>
      <c r="K40">
        <v>58.944498039999999</v>
      </c>
      <c r="L40">
        <v>1</v>
      </c>
    </row>
    <row r="41" spans="1:12" x14ac:dyDescent="0.2">
      <c r="A41" s="5">
        <v>42095</v>
      </c>
      <c r="B41">
        <v>2015</v>
      </c>
      <c r="C41" t="s">
        <v>9</v>
      </c>
      <c r="D41">
        <v>4</v>
      </c>
      <c r="E41">
        <v>-93.302515400000004</v>
      </c>
      <c r="F41">
        <v>5.89797744</v>
      </c>
      <c r="G41">
        <v>-87.404537959999999</v>
      </c>
      <c r="H41">
        <v>84.213015130000002</v>
      </c>
      <c r="I41">
        <v>84.213015130000002</v>
      </c>
      <c r="J41">
        <v>84.212415019999995</v>
      </c>
      <c r="K41">
        <v>84.213015130000002</v>
      </c>
      <c r="L41">
        <v>0</v>
      </c>
    </row>
    <row r="42" spans="1:12" x14ac:dyDescent="0.2">
      <c r="A42" s="5">
        <v>42125</v>
      </c>
      <c r="B42">
        <v>2015</v>
      </c>
      <c r="C42" t="s">
        <v>9</v>
      </c>
      <c r="D42">
        <v>5</v>
      </c>
      <c r="E42">
        <v>178.6492207</v>
      </c>
      <c r="F42">
        <v>8.7674236299999997</v>
      </c>
      <c r="G42">
        <v>187.4166443</v>
      </c>
      <c r="H42">
        <v>61.211725430000001</v>
      </c>
      <c r="I42">
        <v>61.211725430000001</v>
      </c>
      <c r="J42">
        <v>61.2111053</v>
      </c>
      <c r="K42">
        <v>61.211725430000001</v>
      </c>
      <c r="L42">
        <v>0</v>
      </c>
    </row>
    <row r="43" spans="1:12" x14ac:dyDescent="0.2">
      <c r="A43" s="5">
        <v>42156</v>
      </c>
      <c r="B43">
        <v>2015</v>
      </c>
      <c r="C43" t="s">
        <v>9</v>
      </c>
      <c r="D43">
        <v>6</v>
      </c>
      <c r="E43">
        <v>685.44722009999998</v>
      </c>
      <c r="F43">
        <v>35.209107549999999</v>
      </c>
      <c r="G43">
        <v>720.65632760000005</v>
      </c>
      <c r="H43">
        <v>60.149881950000001</v>
      </c>
      <c r="I43">
        <v>60.149881950000001</v>
      </c>
      <c r="J43">
        <v>60.141600169999997</v>
      </c>
      <c r="K43">
        <v>60.149881950000001</v>
      </c>
      <c r="L43">
        <v>0</v>
      </c>
    </row>
    <row r="44" spans="1:12" x14ac:dyDescent="0.2">
      <c r="A44" s="5">
        <v>42186</v>
      </c>
      <c r="B44">
        <v>2015</v>
      </c>
      <c r="C44" t="s">
        <v>10</v>
      </c>
      <c r="D44">
        <v>7</v>
      </c>
      <c r="E44">
        <v>57.446755369999998</v>
      </c>
      <c r="F44">
        <v>6.4867780699999997</v>
      </c>
      <c r="G44">
        <v>63.933533439999998</v>
      </c>
      <c r="H44">
        <v>78.48138616</v>
      </c>
      <c r="I44">
        <v>78.48138616</v>
      </c>
      <c r="J44">
        <v>78.480772779999995</v>
      </c>
      <c r="K44">
        <v>78.48138616</v>
      </c>
      <c r="L44">
        <v>0</v>
      </c>
    </row>
    <row r="45" spans="1:12" x14ac:dyDescent="0.2">
      <c r="A45" s="5">
        <v>42217</v>
      </c>
      <c r="B45">
        <v>2015</v>
      </c>
      <c r="C45" t="s">
        <v>10</v>
      </c>
      <c r="D45">
        <v>8</v>
      </c>
      <c r="E45">
        <v>54.228771889999997</v>
      </c>
      <c r="F45">
        <v>11.03015514</v>
      </c>
      <c r="G45">
        <v>65.258927029999995</v>
      </c>
      <c r="H45">
        <v>54.584971379999999</v>
      </c>
      <c r="I45">
        <v>54.584971379999999</v>
      </c>
      <c r="J45">
        <v>54.584382239999997</v>
      </c>
      <c r="K45">
        <v>54.584971379999999</v>
      </c>
      <c r="L45">
        <v>0</v>
      </c>
    </row>
    <row r="46" spans="1:12" x14ac:dyDescent="0.2">
      <c r="A46" s="5">
        <v>42248</v>
      </c>
      <c r="B46">
        <v>2015</v>
      </c>
      <c r="C46" t="s">
        <v>10</v>
      </c>
      <c r="D46">
        <v>9</v>
      </c>
      <c r="E46">
        <v>284.11459689999998</v>
      </c>
      <c r="F46">
        <v>15.24152291</v>
      </c>
      <c r="G46">
        <v>299.35611979999999</v>
      </c>
      <c r="H46">
        <v>53.566581540000001</v>
      </c>
      <c r="I46">
        <v>53.566581540000001</v>
      </c>
      <c r="J46">
        <v>53.566012200000003</v>
      </c>
      <c r="K46">
        <v>53.566581540000001</v>
      </c>
      <c r="L46">
        <v>0</v>
      </c>
    </row>
    <row r="47" spans="1:12" x14ac:dyDescent="0.2">
      <c r="A47" s="5">
        <v>42278</v>
      </c>
      <c r="B47">
        <v>2015</v>
      </c>
      <c r="C47" t="s">
        <v>11</v>
      </c>
      <c r="D47">
        <v>10</v>
      </c>
      <c r="E47">
        <v>35.085998539999999</v>
      </c>
      <c r="F47">
        <v>7.7097022099999997</v>
      </c>
      <c r="G47">
        <v>42.795700750000002</v>
      </c>
      <c r="H47">
        <v>95.151021229999998</v>
      </c>
      <c r="I47">
        <v>95.151021229999998</v>
      </c>
      <c r="J47">
        <v>95.150471429999996</v>
      </c>
      <c r="K47">
        <v>95.151021229999998</v>
      </c>
      <c r="L47">
        <v>0</v>
      </c>
    </row>
    <row r="48" spans="1:12" x14ac:dyDescent="0.2">
      <c r="A48" s="5">
        <v>42309</v>
      </c>
      <c r="B48">
        <v>2015</v>
      </c>
      <c r="C48" t="s">
        <v>11</v>
      </c>
      <c r="D48">
        <v>11</v>
      </c>
      <c r="E48">
        <v>72.514710559999997</v>
      </c>
      <c r="F48">
        <v>12.354969710000001</v>
      </c>
      <c r="G48">
        <v>84.869680270000003</v>
      </c>
      <c r="H48">
        <v>59.375781699999997</v>
      </c>
      <c r="I48">
        <v>59.375781699999997</v>
      </c>
      <c r="J48">
        <v>59.37524844</v>
      </c>
      <c r="K48">
        <v>59.375781699999997</v>
      </c>
      <c r="L48">
        <v>0</v>
      </c>
    </row>
    <row r="49" spans="1:12" x14ac:dyDescent="0.2">
      <c r="A49" s="5">
        <v>42339</v>
      </c>
      <c r="B49">
        <v>2015</v>
      </c>
      <c r="C49" t="s">
        <v>11</v>
      </c>
      <c r="D49">
        <v>12</v>
      </c>
      <c r="E49">
        <v>695.00712820000001</v>
      </c>
      <c r="F49">
        <v>26.593382800000001</v>
      </c>
      <c r="G49">
        <v>721.60051099999998</v>
      </c>
      <c r="H49">
        <v>55.641806639999999</v>
      </c>
      <c r="I49">
        <v>55.641806639999999</v>
      </c>
      <c r="J49">
        <v>55.641255620000003</v>
      </c>
      <c r="K49">
        <v>55.641806639999999</v>
      </c>
      <c r="L49">
        <v>0</v>
      </c>
    </row>
    <row r="50" spans="1:12" x14ac:dyDescent="0.2">
      <c r="A50" s="5">
        <v>42370</v>
      </c>
      <c r="B50">
        <v>2016</v>
      </c>
      <c r="C50" t="s">
        <v>8</v>
      </c>
      <c r="D50">
        <v>1</v>
      </c>
      <c r="E50">
        <v>89.258600549999997</v>
      </c>
      <c r="F50">
        <v>1.26534331</v>
      </c>
      <c r="G50">
        <v>90.523943860000003</v>
      </c>
      <c r="H50">
        <v>71.519311180000003</v>
      </c>
      <c r="I50">
        <v>71.519311180000003</v>
      </c>
      <c r="J50">
        <v>71.518754099999995</v>
      </c>
      <c r="K50">
        <v>71.519311180000003</v>
      </c>
      <c r="L50">
        <v>0</v>
      </c>
    </row>
    <row r="51" spans="1:12" x14ac:dyDescent="0.2">
      <c r="A51" s="5">
        <v>42401</v>
      </c>
      <c r="B51">
        <v>2016</v>
      </c>
      <c r="C51" t="s">
        <v>8</v>
      </c>
      <c r="D51">
        <v>2</v>
      </c>
      <c r="E51">
        <v>48.943659859999997</v>
      </c>
      <c r="F51">
        <v>-0.10460372</v>
      </c>
      <c r="G51">
        <v>48.839056139999997</v>
      </c>
      <c r="H51">
        <v>53.532169879999998</v>
      </c>
      <c r="I51">
        <v>53.532169879999998</v>
      </c>
      <c r="J51">
        <v>53.531299539999999</v>
      </c>
      <c r="K51">
        <v>53.532169879999998</v>
      </c>
      <c r="L51">
        <v>1</v>
      </c>
    </row>
    <row r="52" spans="1:12" x14ac:dyDescent="0.2">
      <c r="A52" s="5">
        <v>42430</v>
      </c>
      <c r="B52">
        <v>2016</v>
      </c>
      <c r="C52" t="s">
        <v>8</v>
      </c>
      <c r="D52">
        <v>3</v>
      </c>
      <c r="E52">
        <v>185.50730770000001</v>
      </c>
      <c r="F52">
        <v>53.283494429999998</v>
      </c>
      <c r="G52">
        <v>238.79080210000001</v>
      </c>
      <c r="H52">
        <v>39.277521559999997</v>
      </c>
      <c r="I52">
        <v>39.277521559999997</v>
      </c>
      <c r="J52">
        <v>39.276363080000003</v>
      </c>
      <c r="K52">
        <v>39.277521559999997</v>
      </c>
      <c r="L52">
        <v>0</v>
      </c>
    </row>
    <row r="53" spans="1:12" x14ac:dyDescent="0.2">
      <c r="A53" s="5">
        <v>42461</v>
      </c>
      <c r="B53">
        <v>2016</v>
      </c>
      <c r="C53" t="s">
        <v>9</v>
      </c>
      <c r="D53">
        <v>4</v>
      </c>
      <c r="E53">
        <v>11.2645816</v>
      </c>
      <c r="F53">
        <v>5.7924443600000002</v>
      </c>
      <c r="G53">
        <v>17.057025960000001</v>
      </c>
      <c r="H53">
        <v>71.561659890000001</v>
      </c>
      <c r="I53">
        <v>71.561659890000001</v>
      </c>
      <c r="J53">
        <v>71.560517579999996</v>
      </c>
      <c r="K53">
        <v>71.561659890000001</v>
      </c>
      <c r="L53">
        <v>0</v>
      </c>
    </row>
    <row r="54" spans="1:12" x14ac:dyDescent="0.2">
      <c r="A54" s="5">
        <v>42491</v>
      </c>
      <c r="B54">
        <v>2016</v>
      </c>
      <c r="C54" t="s">
        <v>9</v>
      </c>
      <c r="D54">
        <v>5</v>
      </c>
      <c r="E54">
        <v>34.428244059999997</v>
      </c>
      <c r="F54">
        <v>14.07695286</v>
      </c>
      <c r="G54">
        <v>48.505196920000003</v>
      </c>
      <c r="H54">
        <v>45.520127530000003</v>
      </c>
      <c r="I54">
        <v>45.520127530000003</v>
      </c>
      <c r="J54">
        <v>45.518947130000001</v>
      </c>
      <c r="K54">
        <v>45.520127530000003</v>
      </c>
      <c r="L54">
        <v>0</v>
      </c>
    </row>
    <row r="55" spans="1:12" x14ac:dyDescent="0.2">
      <c r="A55" s="5">
        <v>42522</v>
      </c>
      <c r="B55">
        <v>2016</v>
      </c>
      <c r="C55" t="s">
        <v>9</v>
      </c>
      <c r="D55">
        <v>6</v>
      </c>
      <c r="E55">
        <v>370.30725840000002</v>
      </c>
      <c r="F55">
        <v>52.053398430000001</v>
      </c>
      <c r="G55">
        <v>422.36065680000002</v>
      </c>
      <c r="H55">
        <v>46.889023989999998</v>
      </c>
      <c r="I55">
        <v>46.889023989999998</v>
      </c>
      <c r="J55">
        <v>46.88788168</v>
      </c>
      <c r="K55">
        <v>46.889023989999998</v>
      </c>
      <c r="L55">
        <v>0</v>
      </c>
    </row>
    <row r="56" spans="1:12" x14ac:dyDescent="0.2">
      <c r="A56" s="5">
        <v>42552</v>
      </c>
      <c r="B56">
        <v>2016</v>
      </c>
      <c r="C56" t="s">
        <v>10</v>
      </c>
      <c r="D56">
        <v>7</v>
      </c>
      <c r="E56">
        <v>19.317655819999999</v>
      </c>
      <c r="F56">
        <v>3.1000679600000001</v>
      </c>
      <c r="G56">
        <v>22.417723779999999</v>
      </c>
      <c r="H56">
        <v>72.131381759999996</v>
      </c>
      <c r="I56">
        <v>72.131381759999996</v>
      </c>
      <c r="J56">
        <v>72.130214199999998</v>
      </c>
      <c r="K56">
        <v>72.131381759999996</v>
      </c>
      <c r="L56">
        <v>0</v>
      </c>
    </row>
    <row r="57" spans="1:12" x14ac:dyDescent="0.2">
      <c r="A57" s="5">
        <v>42583</v>
      </c>
      <c r="B57">
        <v>2016</v>
      </c>
      <c r="C57" t="s">
        <v>10</v>
      </c>
      <c r="D57">
        <v>8</v>
      </c>
      <c r="E57">
        <v>38.639977850000001</v>
      </c>
      <c r="F57">
        <v>13.486232019999999</v>
      </c>
      <c r="G57">
        <v>52.126209869999997</v>
      </c>
      <c r="H57">
        <v>48.87726069</v>
      </c>
      <c r="I57">
        <v>48.87726069</v>
      </c>
      <c r="J57">
        <v>48.876093130000001</v>
      </c>
      <c r="K57">
        <v>48.87726069</v>
      </c>
      <c r="L57">
        <v>0</v>
      </c>
    </row>
    <row r="58" spans="1:12" x14ac:dyDescent="0.2">
      <c r="A58" s="5">
        <v>42614</v>
      </c>
      <c r="B58">
        <v>2016</v>
      </c>
      <c r="C58" t="s">
        <v>10</v>
      </c>
      <c r="D58">
        <v>9</v>
      </c>
      <c r="E58">
        <v>159.57621610000001</v>
      </c>
      <c r="F58">
        <v>29.533905919999999</v>
      </c>
      <c r="G58">
        <v>189.11012210000001</v>
      </c>
      <c r="H58">
        <v>45.13066998</v>
      </c>
      <c r="I58">
        <v>45.13066998</v>
      </c>
      <c r="J58">
        <v>45.129540079999998</v>
      </c>
      <c r="K58">
        <v>45.13066998</v>
      </c>
      <c r="L58">
        <v>0</v>
      </c>
    </row>
    <row r="59" spans="1:12" x14ac:dyDescent="0.2">
      <c r="A59" s="5">
        <v>42644</v>
      </c>
      <c r="B59">
        <v>2016</v>
      </c>
      <c r="C59" t="s">
        <v>11</v>
      </c>
      <c r="D59">
        <v>10</v>
      </c>
      <c r="E59">
        <v>44.910166930000003</v>
      </c>
      <c r="F59">
        <v>9.4694359299999995</v>
      </c>
      <c r="G59">
        <v>54.379602859999999</v>
      </c>
      <c r="H59">
        <v>65.216728140000001</v>
      </c>
      <c r="I59">
        <v>65.216728140000001</v>
      </c>
      <c r="J59">
        <v>65.215560580000002</v>
      </c>
      <c r="K59">
        <v>65.216728140000001</v>
      </c>
      <c r="L59">
        <v>0</v>
      </c>
    </row>
    <row r="60" spans="1:12" x14ac:dyDescent="0.2">
      <c r="A60" s="5">
        <v>42675</v>
      </c>
      <c r="B60">
        <v>2016</v>
      </c>
      <c r="C60" t="s">
        <v>11</v>
      </c>
      <c r="D60">
        <v>11</v>
      </c>
      <c r="E60">
        <v>60.538890770000002</v>
      </c>
      <c r="F60">
        <v>17.792239469999998</v>
      </c>
      <c r="G60">
        <v>78.331130239999993</v>
      </c>
      <c r="H60">
        <v>57.545939140000002</v>
      </c>
      <c r="I60">
        <v>57.545939140000002</v>
      </c>
      <c r="J60">
        <v>57.544809239999999</v>
      </c>
      <c r="K60">
        <v>57.545939140000002</v>
      </c>
      <c r="L60">
        <v>0</v>
      </c>
    </row>
    <row r="61" spans="1:12" x14ac:dyDescent="0.2">
      <c r="A61" s="5">
        <v>42705</v>
      </c>
      <c r="B61">
        <v>2016</v>
      </c>
      <c r="C61" t="s">
        <v>11</v>
      </c>
      <c r="D61">
        <v>12</v>
      </c>
      <c r="E61">
        <v>632.93444109999996</v>
      </c>
      <c r="F61">
        <v>83.182880449999999</v>
      </c>
      <c r="G61">
        <v>716.1173215</v>
      </c>
      <c r="H61">
        <v>51.946344689999997</v>
      </c>
      <c r="I61">
        <v>51.946344689999997</v>
      </c>
      <c r="J61">
        <v>51.945177129999998</v>
      </c>
      <c r="K61">
        <v>51.946344689999997</v>
      </c>
      <c r="L61">
        <v>0</v>
      </c>
    </row>
    <row r="62" spans="1:12" x14ac:dyDescent="0.2">
      <c r="A62" s="5">
        <v>42736</v>
      </c>
      <c r="B62">
        <v>2017</v>
      </c>
      <c r="C62" t="s">
        <v>8</v>
      </c>
      <c r="D62">
        <v>1</v>
      </c>
      <c r="E62">
        <v>15.42511137</v>
      </c>
      <c r="F62">
        <v>3.5685979200000002</v>
      </c>
      <c r="G62">
        <v>18.993709290000002</v>
      </c>
      <c r="H62">
        <v>73.883041370000001</v>
      </c>
      <c r="I62">
        <v>73.883041370000001</v>
      </c>
      <c r="J62">
        <v>78.900803409999995</v>
      </c>
      <c r="K62">
        <v>78.901996909999994</v>
      </c>
      <c r="L62">
        <v>0</v>
      </c>
    </row>
    <row r="63" spans="1:12" x14ac:dyDescent="0.2">
      <c r="A63" s="5">
        <v>42767</v>
      </c>
      <c r="B63">
        <v>2017</v>
      </c>
      <c r="C63" t="s">
        <v>8</v>
      </c>
      <c r="D63">
        <v>2</v>
      </c>
      <c r="E63">
        <v>45.167014459999997</v>
      </c>
      <c r="F63">
        <v>6.4819419600000003</v>
      </c>
      <c r="G63">
        <v>51.648956419999998</v>
      </c>
      <c r="H63">
        <v>49.894996210000002</v>
      </c>
      <c r="I63">
        <v>49.894996210000002</v>
      </c>
      <c r="J63">
        <v>54.218898510000002</v>
      </c>
      <c r="K63">
        <v>54.219976510000002</v>
      </c>
      <c r="L63">
        <v>0</v>
      </c>
    </row>
    <row r="64" spans="1:12" x14ac:dyDescent="0.2">
      <c r="A64" s="5">
        <v>42795</v>
      </c>
      <c r="B64">
        <v>2017</v>
      </c>
      <c r="C64" t="s">
        <v>8</v>
      </c>
      <c r="D64">
        <v>3</v>
      </c>
      <c r="E64">
        <v>132.71487139999999</v>
      </c>
      <c r="F64">
        <v>20.071072579999999</v>
      </c>
      <c r="G64">
        <v>152.785944</v>
      </c>
      <c r="H64">
        <v>57.88466116</v>
      </c>
      <c r="I64">
        <v>57.88466116</v>
      </c>
      <c r="J64">
        <v>63.346945320000003</v>
      </c>
      <c r="K64">
        <v>63.348138820000003</v>
      </c>
      <c r="L64">
        <v>0</v>
      </c>
    </row>
    <row r="65" spans="1:12" x14ac:dyDescent="0.2">
      <c r="A65" s="5">
        <v>42826</v>
      </c>
      <c r="B65">
        <v>2017</v>
      </c>
      <c r="C65" t="s">
        <v>9</v>
      </c>
      <c r="D65">
        <v>4</v>
      </c>
      <c r="E65">
        <v>7.4408584199999996</v>
      </c>
      <c r="F65">
        <v>4.28339845</v>
      </c>
      <c r="G65">
        <v>11.72425687</v>
      </c>
      <c r="H65">
        <v>75.353590780000005</v>
      </c>
      <c r="I65">
        <v>75.353590780000005</v>
      </c>
      <c r="J65">
        <v>83.470367469999999</v>
      </c>
      <c r="K65">
        <v>83.471509780000005</v>
      </c>
      <c r="L65">
        <v>0</v>
      </c>
    </row>
    <row r="66" spans="1:12" x14ac:dyDescent="0.2">
      <c r="A66" s="5">
        <v>42856</v>
      </c>
      <c r="B66">
        <v>2017</v>
      </c>
      <c r="C66" t="s">
        <v>9</v>
      </c>
      <c r="D66">
        <v>5</v>
      </c>
      <c r="E66">
        <v>39.638271660000001</v>
      </c>
      <c r="F66">
        <v>7.6766219500000004</v>
      </c>
      <c r="G66">
        <v>47.314893609999999</v>
      </c>
      <c r="H66">
        <v>56.495372510000003</v>
      </c>
      <c r="I66">
        <v>56.495372510000003</v>
      </c>
      <c r="J66">
        <v>63.53077408</v>
      </c>
      <c r="K66">
        <v>63.531954480000003</v>
      </c>
      <c r="L66">
        <v>0</v>
      </c>
    </row>
    <row r="67" spans="1:12" x14ac:dyDescent="0.2">
      <c r="A67" s="5">
        <v>42887</v>
      </c>
      <c r="B67">
        <v>2017</v>
      </c>
      <c r="C67" t="s">
        <v>9</v>
      </c>
      <c r="D67">
        <v>6</v>
      </c>
      <c r="E67">
        <v>239.38811620000001</v>
      </c>
      <c r="F67">
        <v>32.434178490000001</v>
      </c>
      <c r="G67">
        <v>271.82229469999999</v>
      </c>
      <c r="H67">
        <v>56.136060440000001</v>
      </c>
      <c r="I67">
        <v>56.136060440000001</v>
      </c>
      <c r="J67">
        <v>62.157549590000002</v>
      </c>
      <c r="K67">
        <v>62.16018691</v>
      </c>
      <c r="L67">
        <v>0</v>
      </c>
    </row>
    <row r="68" spans="1:12" x14ac:dyDescent="0.2">
      <c r="A68" s="5">
        <v>42917</v>
      </c>
      <c r="B68">
        <v>2017</v>
      </c>
      <c r="C68" t="s">
        <v>10</v>
      </c>
      <c r="D68">
        <v>7</v>
      </c>
      <c r="E68">
        <v>21.17530416</v>
      </c>
      <c r="F68">
        <v>7.8172165900000001</v>
      </c>
      <c r="G68">
        <v>28.992520750000001</v>
      </c>
      <c r="H68">
        <v>76.500749350000007</v>
      </c>
      <c r="I68">
        <v>76.500749350000007</v>
      </c>
      <c r="J68">
        <v>83.568443270000003</v>
      </c>
      <c r="K68">
        <v>83.569727589999999</v>
      </c>
      <c r="L68">
        <v>0</v>
      </c>
    </row>
    <row r="69" spans="1:12" x14ac:dyDescent="0.2">
      <c r="A69" s="5">
        <v>42948</v>
      </c>
      <c r="B69">
        <v>2017</v>
      </c>
      <c r="C69" t="s">
        <v>10</v>
      </c>
      <c r="D69">
        <v>8</v>
      </c>
      <c r="E69">
        <v>16.48228864</v>
      </c>
      <c r="F69">
        <v>7.9139902199999996</v>
      </c>
      <c r="G69">
        <v>24.396278859999999</v>
      </c>
      <c r="H69">
        <v>53.69558138</v>
      </c>
      <c r="I69">
        <v>53.69558138</v>
      </c>
      <c r="J69">
        <v>61.577597750000002</v>
      </c>
      <c r="K69">
        <v>61.578882069999999</v>
      </c>
      <c r="L69">
        <v>0</v>
      </c>
    </row>
    <row r="70" spans="1:12" x14ac:dyDescent="0.2">
      <c r="A70" s="5">
        <v>42979</v>
      </c>
      <c r="B70">
        <v>2017</v>
      </c>
      <c r="C70" t="s">
        <v>10</v>
      </c>
      <c r="D70">
        <v>9</v>
      </c>
      <c r="E70">
        <v>331.59830240000002</v>
      </c>
      <c r="F70">
        <v>40.972128320000003</v>
      </c>
      <c r="G70">
        <v>372.5704308</v>
      </c>
      <c r="H70">
        <v>52.414915569999998</v>
      </c>
      <c r="I70">
        <v>52.414915569999998</v>
      </c>
      <c r="J70">
        <v>58.656325209999999</v>
      </c>
      <c r="K70">
        <v>58.657568089999998</v>
      </c>
      <c r="L70">
        <v>1</v>
      </c>
    </row>
    <row r="71" spans="1:12" x14ac:dyDescent="0.2">
      <c r="A71" s="5">
        <v>43009</v>
      </c>
      <c r="B71">
        <v>2017</v>
      </c>
      <c r="C71" t="s">
        <v>11</v>
      </c>
      <c r="D71">
        <v>10</v>
      </c>
      <c r="E71">
        <v>85.631045169999993</v>
      </c>
      <c r="F71">
        <v>2.93943391</v>
      </c>
      <c r="G71">
        <v>88.570479079999998</v>
      </c>
      <c r="H71">
        <v>77.34477966</v>
      </c>
      <c r="I71">
        <v>77.34477966</v>
      </c>
      <c r="J71">
        <v>84.968932980000005</v>
      </c>
      <c r="K71">
        <v>84.970217300000002</v>
      </c>
      <c r="L71">
        <v>0</v>
      </c>
    </row>
    <row r="72" spans="1:12" x14ac:dyDescent="0.2">
      <c r="A72" s="5">
        <v>43040</v>
      </c>
      <c r="B72">
        <v>2017</v>
      </c>
      <c r="C72" t="s">
        <v>11</v>
      </c>
      <c r="D72">
        <v>11</v>
      </c>
      <c r="E72">
        <v>155.26668470000001</v>
      </c>
      <c r="F72">
        <v>7.6513698799999998</v>
      </c>
      <c r="G72">
        <v>162.9180546</v>
      </c>
      <c r="H72">
        <v>54.961813069999998</v>
      </c>
      <c r="I72">
        <v>54.961813069999998</v>
      </c>
      <c r="J72">
        <v>62.028616790000001</v>
      </c>
      <c r="K72">
        <v>62.029859680000001</v>
      </c>
      <c r="L72">
        <v>0</v>
      </c>
    </row>
    <row r="73" spans="1:12" x14ac:dyDescent="0.2">
      <c r="A73" s="5">
        <v>43070</v>
      </c>
      <c r="B73">
        <v>2017</v>
      </c>
      <c r="C73" t="s">
        <v>11</v>
      </c>
      <c r="D73">
        <v>12</v>
      </c>
      <c r="E73">
        <v>1187.0978439999999</v>
      </c>
      <c r="F73">
        <v>59.576417149999997</v>
      </c>
      <c r="G73">
        <v>1246.6742609999999</v>
      </c>
      <c r="H73">
        <v>55.718330989999998</v>
      </c>
      <c r="I73">
        <v>55.718330989999998</v>
      </c>
      <c r="J73">
        <v>63.456075609999999</v>
      </c>
      <c r="K73">
        <v>63.457359920000002</v>
      </c>
      <c r="L73">
        <v>0</v>
      </c>
    </row>
    <row r="74" spans="1:12" x14ac:dyDescent="0.2">
      <c r="A74" s="5">
        <v>43101</v>
      </c>
      <c r="B74">
        <v>2018</v>
      </c>
      <c r="C74" t="s">
        <v>8</v>
      </c>
      <c r="D74">
        <v>1</v>
      </c>
      <c r="E74">
        <v>44.329032259999998</v>
      </c>
      <c r="F74">
        <v>3.0366339199999999</v>
      </c>
      <c r="G74">
        <v>47.365666179999998</v>
      </c>
      <c r="H74">
        <v>50.812545440000001</v>
      </c>
      <c r="I74">
        <v>50.812545440000001</v>
      </c>
      <c r="J74">
        <v>87.391807259999993</v>
      </c>
      <c r="K74">
        <v>87.394525920000007</v>
      </c>
      <c r="L74">
        <v>0</v>
      </c>
    </row>
    <row r="75" spans="1:12" x14ac:dyDescent="0.2">
      <c r="A75" s="5">
        <v>43132</v>
      </c>
      <c r="B75">
        <v>2018</v>
      </c>
      <c r="C75" t="s">
        <v>8</v>
      </c>
      <c r="D75">
        <v>2</v>
      </c>
      <c r="E75">
        <v>33.769965110000001</v>
      </c>
      <c r="F75">
        <v>-2.4209513</v>
      </c>
      <c r="G75">
        <v>31.349013809999999</v>
      </c>
      <c r="H75">
        <v>45.22271551</v>
      </c>
      <c r="I75">
        <v>45.22271551</v>
      </c>
      <c r="J75">
        <v>61.853160010000003</v>
      </c>
      <c r="K75">
        <v>61.855656549999999</v>
      </c>
      <c r="L75">
        <v>0</v>
      </c>
    </row>
    <row r="76" spans="1:12" x14ac:dyDescent="0.2">
      <c r="A76" s="5">
        <v>43160</v>
      </c>
      <c r="B76">
        <v>2018</v>
      </c>
      <c r="C76" t="s">
        <v>8</v>
      </c>
      <c r="D76">
        <v>3</v>
      </c>
      <c r="E76">
        <v>241.2543987</v>
      </c>
      <c r="F76">
        <v>11.790804959999999</v>
      </c>
      <c r="G76">
        <v>253.0452037</v>
      </c>
      <c r="H76">
        <v>44.888000769999998</v>
      </c>
      <c r="I76">
        <v>44.888000769999998</v>
      </c>
      <c r="J76">
        <v>62.875731469999998</v>
      </c>
      <c r="K76">
        <v>62.8788664</v>
      </c>
      <c r="L76">
        <v>0</v>
      </c>
    </row>
    <row r="77" spans="1:12" x14ac:dyDescent="0.2">
      <c r="A77" s="5">
        <v>43191</v>
      </c>
      <c r="B77">
        <v>2018</v>
      </c>
      <c r="C77" t="s">
        <v>9</v>
      </c>
      <c r="D77">
        <v>4</v>
      </c>
      <c r="E77">
        <v>29.799594970000001</v>
      </c>
      <c r="F77">
        <v>2.1992589100000002</v>
      </c>
      <c r="G77">
        <v>31.998853879999999</v>
      </c>
      <c r="H77">
        <v>46.775052870000003</v>
      </c>
      <c r="I77">
        <v>46.775052870000003</v>
      </c>
      <c r="J77">
        <v>83.743790880000006</v>
      </c>
      <c r="K77">
        <v>83.746957609999995</v>
      </c>
      <c r="L77">
        <v>0</v>
      </c>
    </row>
    <row r="78" spans="1:12" x14ac:dyDescent="0.2">
      <c r="A78" s="5">
        <v>43221</v>
      </c>
      <c r="B78">
        <v>2018</v>
      </c>
      <c r="C78" t="s">
        <v>9</v>
      </c>
      <c r="D78">
        <v>5</v>
      </c>
      <c r="E78">
        <v>42.135242869999999</v>
      </c>
      <c r="F78">
        <v>31.804647249999999</v>
      </c>
      <c r="G78">
        <v>73.939890120000001</v>
      </c>
      <c r="H78">
        <v>40.615572090000001</v>
      </c>
      <c r="I78">
        <v>40.615572090000001</v>
      </c>
      <c r="J78">
        <v>57.934504619999998</v>
      </c>
      <c r="K78">
        <v>57.937776909999997</v>
      </c>
      <c r="L78">
        <v>1</v>
      </c>
    </row>
    <row r="79" spans="1:12" x14ac:dyDescent="0.2">
      <c r="A79" s="5">
        <v>43252</v>
      </c>
      <c r="B79">
        <v>2018</v>
      </c>
      <c r="C79" t="s">
        <v>9</v>
      </c>
      <c r="D79">
        <v>6</v>
      </c>
      <c r="E79">
        <v>531.05425809999997</v>
      </c>
      <c r="F79">
        <v>59.197760510000002</v>
      </c>
      <c r="G79">
        <v>590.25201860000004</v>
      </c>
      <c r="H79">
        <v>46.116854009999997</v>
      </c>
      <c r="I79">
        <v>46.116854009999997</v>
      </c>
      <c r="J79">
        <v>58.123093429999997</v>
      </c>
      <c r="K79">
        <v>58.126260170000002</v>
      </c>
      <c r="L79">
        <v>0</v>
      </c>
    </row>
    <row r="80" spans="1:12" x14ac:dyDescent="0.2">
      <c r="A80" s="5">
        <v>43282</v>
      </c>
      <c r="B80">
        <v>2018</v>
      </c>
      <c r="C80" t="s">
        <v>10</v>
      </c>
      <c r="D80">
        <v>7</v>
      </c>
      <c r="E80">
        <v>57.806095509999999</v>
      </c>
      <c r="F80">
        <v>11.81473274</v>
      </c>
      <c r="G80">
        <v>69.620828250000002</v>
      </c>
      <c r="H80">
        <v>66.083969039999999</v>
      </c>
      <c r="I80">
        <v>66.083969039999999</v>
      </c>
      <c r="J80">
        <v>81.690804299999996</v>
      </c>
      <c r="K80">
        <v>81.69404102</v>
      </c>
      <c r="L80">
        <v>0</v>
      </c>
    </row>
    <row r="81" spans="1:12" x14ac:dyDescent="0.2">
      <c r="A81" s="5">
        <v>43313</v>
      </c>
      <c r="B81">
        <v>2018</v>
      </c>
      <c r="C81" t="s">
        <v>10</v>
      </c>
      <c r="D81">
        <v>8</v>
      </c>
      <c r="E81">
        <v>57.637561300000002</v>
      </c>
      <c r="F81">
        <v>7.2972872999999998</v>
      </c>
      <c r="G81">
        <v>64.934848599999995</v>
      </c>
      <c r="H81">
        <v>42.676791710000003</v>
      </c>
      <c r="I81">
        <v>42.676791710000003</v>
      </c>
      <c r="J81">
        <v>55.00320206</v>
      </c>
      <c r="K81">
        <v>55.006438780000003</v>
      </c>
      <c r="L81">
        <v>0</v>
      </c>
    </row>
    <row r="82" spans="1:12" x14ac:dyDescent="0.2">
      <c r="A82" s="5">
        <v>43344</v>
      </c>
      <c r="B82">
        <v>2018</v>
      </c>
      <c r="C82" t="s">
        <v>10</v>
      </c>
      <c r="D82">
        <v>9</v>
      </c>
      <c r="E82">
        <v>253.3949173</v>
      </c>
      <c r="F82">
        <v>61.310388519999997</v>
      </c>
      <c r="G82">
        <v>314.70530580000002</v>
      </c>
      <c r="H82">
        <v>44.538978870000001</v>
      </c>
      <c r="I82">
        <v>44.538978870000001</v>
      </c>
      <c r="J82">
        <v>56.63198714</v>
      </c>
      <c r="K82">
        <v>56.635119459999999</v>
      </c>
      <c r="L82">
        <v>0</v>
      </c>
    </row>
    <row r="83" spans="1:12" x14ac:dyDescent="0.2">
      <c r="A83" s="5">
        <v>43374</v>
      </c>
      <c r="B83">
        <v>2018</v>
      </c>
      <c r="C83" t="s">
        <v>11</v>
      </c>
      <c r="D83">
        <v>10</v>
      </c>
      <c r="E83">
        <v>20.338041799999999</v>
      </c>
      <c r="F83">
        <v>1.2715833299999999</v>
      </c>
      <c r="G83">
        <v>21.609625130000001</v>
      </c>
      <c r="H83">
        <v>58.846431690000003</v>
      </c>
      <c r="I83">
        <v>58.846431690000003</v>
      </c>
      <c r="J83">
        <v>74.816146500000002</v>
      </c>
      <c r="K83">
        <v>74.819383220000006</v>
      </c>
      <c r="L83">
        <v>0</v>
      </c>
    </row>
    <row r="84" spans="1:12" x14ac:dyDescent="0.2">
      <c r="A84" s="5">
        <v>43405</v>
      </c>
      <c r="B84">
        <v>2018</v>
      </c>
      <c r="C84" t="s">
        <v>11</v>
      </c>
      <c r="D84">
        <v>11</v>
      </c>
      <c r="E84">
        <v>125.07734960000001</v>
      </c>
      <c r="F84">
        <v>26.00262073</v>
      </c>
      <c r="G84">
        <v>151.07997030000001</v>
      </c>
      <c r="H84">
        <v>40.541142950000001</v>
      </c>
      <c r="I84">
        <v>40.541142950000001</v>
      </c>
      <c r="J84">
        <v>51.430284870000001</v>
      </c>
      <c r="K84">
        <v>51.469008029999998</v>
      </c>
      <c r="L84">
        <v>0</v>
      </c>
    </row>
    <row r="85" spans="1:12" x14ac:dyDescent="0.2">
      <c r="A85" s="5">
        <v>43435</v>
      </c>
      <c r="B85">
        <v>2018</v>
      </c>
      <c r="C85" t="s">
        <v>11</v>
      </c>
      <c r="D85">
        <v>12</v>
      </c>
      <c r="E85">
        <v>572.53981569999996</v>
      </c>
      <c r="F85">
        <v>64.012411069999999</v>
      </c>
      <c r="G85">
        <v>636.55222679999997</v>
      </c>
      <c r="H85">
        <v>51.539189389999997</v>
      </c>
      <c r="I85">
        <v>51.539189389999997</v>
      </c>
      <c r="J85">
        <v>63.4424706</v>
      </c>
      <c r="K85">
        <v>63.443198709999997</v>
      </c>
      <c r="L85">
        <v>0</v>
      </c>
    </row>
    <row r="86" spans="1:12" x14ac:dyDescent="0.2">
      <c r="A86" s="5">
        <v>43466</v>
      </c>
      <c r="B86">
        <v>2019</v>
      </c>
      <c r="C86" t="s">
        <v>8</v>
      </c>
      <c r="D86">
        <v>1</v>
      </c>
      <c r="E86">
        <v>17.321593279999998</v>
      </c>
      <c r="F86">
        <v>15.670403930000001</v>
      </c>
      <c r="G86">
        <v>32.991997210000001</v>
      </c>
      <c r="H86">
        <v>58.940241640000004</v>
      </c>
      <c r="I86">
        <v>58.940241640000004</v>
      </c>
      <c r="J86">
        <v>74.415797260000005</v>
      </c>
      <c r="K86">
        <v>74.416513670000001</v>
      </c>
      <c r="L86">
        <v>0</v>
      </c>
    </row>
    <row r="87" spans="1:12" x14ac:dyDescent="0.2">
      <c r="A87" s="5">
        <v>43497</v>
      </c>
      <c r="B87">
        <v>2019</v>
      </c>
      <c r="C87" t="s">
        <v>8</v>
      </c>
      <c r="D87">
        <v>2</v>
      </c>
      <c r="E87">
        <v>20.299055190000001</v>
      </c>
      <c r="F87">
        <v>-1.27432178</v>
      </c>
      <c r="G87">
        <v>19.02473341</v>
      </c>
      <c r="H87">
        <v>42.217967909999999</v>
      </c>
      <c r="I87">
        <v>42.217967909999999</v>
      </c>
      <c r="J87">
        <v>53.43434654</v>
      </c>
      <c r="K87">
        <v>53.43499362</v>
      </c>
      <c r="L87">
        <v>0</v>
      </c>
    </row>
    <row r="88" spans="1:12" x14ac:dyDescent="0.2">
      <c r="A88" s="5">
        <v>43525</v>
      </c>
      <c r="B88">
        <v>2019</v>
      </c>
      <c r="C88" t="s">
        <v>8</v>
      </c>
      <c r="D88">
        <v>3</v>
      </c>
      <c r="E88">
        <v>137.7174823</v>
      </c>
      <c r="F88">
        <v>22.9860699</v>
      </c>
      <c r="G88">
        <v>160.70355219999999</v>
      </c>
      <c r="H88">
        <v>49.864493629999998</v>
      </c>
      <c r="I88">
        <v>49.864493629999998</v>
      </c>
      <c r="J88">
        <v>62.748059230000003</v>
      </c>
      <c r="K88">
        <v>62.748775649999999</v>
      </c>
      <c r="L88">
        <v>0</v>
      </c>
    </row>
    <row r="89" spans="1:12" x14ac:dyDescent="0.2">
      <c r="A89" s="5">
        <v>43556</v>
      </c>
      <c r="B89">
        <v>2019</v>
      </c>
      <c r="C89" t="s">
        <v>9</v>
      </c>
      <c r="D89">
        <v>4</v>
      </c>
      <c r="E89">
        <v>15.3073608</v>
      </c>
      <c r="F89">
        <v>5.3862408300000002</v>
      </c>
      <c r="G89">
        <v>20.69360163</v>
      </c>
      <c r="H89">
        <v>62.333283870000002</v>
      </c>
      <c r="I89">
        <v>62.333283870000002</v>
      </c>
      <c r="J89">
        <v>77.563017079999995</v>
      </c>
      <c r="K89">
        <v>77.563702759999998</v>
      </c>
      <c r="L89">
        <v>0</v>
      </c>
    </row>
    <row r="90" spans="1:12" x14ac:dyDescent="0.2">
      <c r="A90" s="5">
        <v>43586</v>
      </c>
      <c r="B90">
        <v>2019</v>
      </c>
      <c r="C90" t="s">
        <v>9</v>
      </c>
      <c r="D90">
        <v>5</v>
      </c>
      <c r="E90">
        <v>43.804524469999997</v>
      </c>
      <c r="F90">
        <v>11.53981969</v>
      </c>
      <c r="G90">
        <v>55.344344159999999</v>
      </c>
      <c r="H90">
        <v>43.769793419999999</v>
      </c>
      <c r="I90">
        <v>43.769793419999999</v>
      </c>
      <c r="J90">
        <v>55.74198998</v>
      </c>
      <c r="K90">
        <v>55.739247499999998</v>
      </c>
      <c r="L90">
        <v>0</v>
      </c>
    </row>
    <row r="91" spans="1:12" x14ac:dyDescent="0.2">
      <c r="A91" s="5">
        <v>43617</v>
      </c>
      <c r="B91">
        <v>2019</v>
      </c>
      <c r="C91" t="s">
        <v>9</v>
      </c>
      <c r="D91">
        <v>6</v>
      </c>
      <c r="E91">
        <v>296.80244850000003</v>
      </c>
      <c r="F91">
        <v>36.836442409999997</v>
      </c>
      <c r="G91">
        <v>333.63889089999998</v>
      </c>
      <c r="H91">
        <v>48.512175589999998</v>
      </c>
      <c r="I91">
        <v>48.512175589999998</v>
      </c>
      <c r="J91">
        <v>59.993254929999999</v>
      </c>
      <c r="K91">
        <v>59.993254929999999</v>
      </c>
      <c r="L91">
        <v>0</v>
      </c>
    </row>
    <row r="92" spans="1:12" x14ac:dyDescent="0.2">
      <c r="A92" s="5">
        <v>43647</v>
      </c>
      <c r="B92">
        <v>2019</v>
      </c>
      <c r="C92" t="s">
        <v>10</v>
      </c>
      <c r="D92">
        <v>7</v>
      </c>
      <c r="E92">
        <v>10.71167621</v>
      </c>
      <c r="F92">
        <v>6.9817132099999997</v>
      </c>
      <c r="G92">
        <v>17.693389419999999</v>
      </c>
      <c r="H92">
        <v>66.157529429999997</v>
      </c>
      <c r="I92">
        <v>66.157529429999997</v>
      </c>
      <c r="J92">
        <v>81.444718929999993</v>
      </c>
      <c r="K92">
        <v>81.444718929999993</v>
      </c>
      <c r="L92">
        <v>0</v>
      </c>
    </row>
    <row r="93" spans="1:12" x14ac:dyDescent="0.2">
      <c r="A93" s="5">
        <v>43678</v>
      </c>
      <c r="B93">
        <v>2019</v>
      </c>
      <c r="C93" t="s">
        <v>10</v>
      </c>
      <c r="D93">
        <v>8</v>
      </c>
      <c r="E93">
        <v>68.529731850000005</v>
      </c>
      <c r="F93">
        <v>9.4813060500000006</v>
      </c>
      <c r="G93">
        <v>78.011037900000005</v>
      </c>
      <c r="H93">
        <v>44.278493169999997</v>
      </c>
      <c r="I93">
        <v>44.278493169999997</v>
      </c>
      <c r="J93">
        <v>56.234007380000001</v>
      </c>
      <c r="K93">
        <v>56.234007380000001</v>
      </c>
      <c r="L93">
        <v>0</v>
      </c>
    </row>
    <row r="94" spans="1:12" x14ac:dyDescent="0.2">
      <c r="A94" s="5">
        <v>43709</v>
      </c>
      <c r="B94">
        <v>2019</v>
      </c>
      <c r="C94" t="s">
        <v>10</v>
      </c>
      <c r="D94">
        <v>9</v>
      </c>
      <c r="E94">
        <v>225.3381468</v>
      </c>
      <c r="F94">
        <v>25.904859510000001</v>
      </c>
      <c r="G94">
        <v>251.24300629999999</v>
      </c>
      <c r="H94">
        <v>56.488888469999999</v>
      </c>
      <c r="I94">
        <v>56.488888469999999</v>
      </c>
      <c r="J94">
        <v>68.031706420000006</v>
      </c>
      <c r="K94">
        <v>68.031706420000006</v>
      </c>
      <c r="L94">
        <v>1</v>
      </c>
    </row>
    <row r="95" spans="1:12" x14ac:dyDescent="0.2">
      <c r="A95" s="5">
        <v>43739</v>
      </c>
      <c r="B95">
        <v>2019</v>
      </c>
      <c r="C95" t="s">
        <v>11</v>
      </c>
      <c r="D95">
        <v>10</v>
      </c>
      <c r="E95">
        <v>69.298088359999994</v>
      </c>
      <c r="F95">
        <v>9.4263256999999996</v>
      </c>
      <c r="G95">
        <v>78.724414060000001</v>
      </c>
      <c r="H95">
        <v>70.580937230000004</v>
      </c>
      <c r="I95">
        <v>70.580937230000004</v>
      </c>
      <c r="J95">
        <v>86.59424199</v>
      </c>
      <c r="K95">
        <v>86.59424199</v>
      </c>
      <c r="L95">
        <v>0</v>
      </c>
    </row>
    <row r="96" spans="1:12" x14ac:dyDescent="0.2">
      <c r="A96" s="5">
        <v>43770</v>
      </c>
      <c r="B96">
        <v>2019</v>
      </c>
      <c r="C96" t="s">
        <v>11</v>
      </c>
      <c r="D96">
        <v>11</v>
      </c>
      <c r="E96">
        <v>106.69407959999999</v>
      </c>
      <c r="F96">
        <v>8.3744000399999994</v>
      </c>
      <c r="G96">
        <v>115.0684796</v>
      </c>
      <c r="H96">
        <v>50.128053090000002</v>
      </c>
      <c r="I96">
        <v>50.128053090000002</v>
      </c>
      <c r="J96">
        <v>60.861388599999998</v>
      </c>
      <c r="K96">
        <v>60.864371820000002</v>
      </c>
      <c r="L96">
        <v>0</v>
      </c>
    </row>
    <row r="97" spans="1:12" x14ac:dyDescent="0.2">
      <c r="A97" s="5">
        <v>43800</v>
      </c>
      <c r="B97">
        <v>2019</v>
      </c>
      <c r="C97" t="s">
        <v>11</v>
      </c>
      <c r="D97">
        <v>12</v>
      </c>
      <c r="E97">
        <v>1108.8663300000001</v>
      </c>
      <c r="F97">
        <v>35.644340800000002</v>
      </c>
      <c r="G97">
        <v>1144.5106699999999</v>
      </c>
      <c r="H97">
        <v>57.799788450000001</v>
      </c>
      <c r="I97">
        <v>57.799788450000001</v>
      </c>
      <c r="J97">
        <v>70.279678509999997</v>
      </c>
      <c r="K97">
        <v>70.284163320000005</v>
      </c>
      <c r="L97">
        <v>0</v>
      </c>
    </row>
    <row r="98" spans="1:12" x14ac:dyDescent="0.2">
      <c r="A98" s="5">
        <v>43831</v>
      </c>
      <c r="B98">
        <v>2020</v>
      </c>
      <c r="C98" t="s">
        <v>8</v>
      </c>
      <c r="D98">
        <v>1</v>
      </c>
      <c r="E98">
        <v>-7.2867578000000002</v>
      </c>
      <c r="F98">
        <v>2.0002896099999998</v>
      </c>
      <c r="G98">
        <v>-5.2864681899999999</v>
      </c>
      <c r="H98">
        <v>71.606248579999999</v>
      </c>
      <c r="I98">
        <v>71.606248579999999</v>
      </c>
      <c r="J98">
        <v>86.96342817</v>
      </c>
      <c r="K98">
        <v>86.967952139999994</v>
      </c>
      <c r="L98">
        <v>0</v>
      </c>
    </row>
    <row r="99" spans="1:12" x14ac:dyDescent="0.2">
      <c r="A99" s="5">
        <v>43862</v>
      </c>
      <c r="B99">
        <v>2020</v>
      </c>
      <c r="C99" t="s">
        <v>8</v>
      </c>
      <c r="D99">
        <v>2</v>
      </c>
      <c r="E99">
        <v>9.7772248899999994</v>
      </c>
      <c r="F99">
        <v>5.6372985399999997</v>
      </c>
      <c r="G99">
        <v>15.414523429999999</v>
      </c>
      <c r="H99">
        <v>52.418683940000001</v>
      </c>
      <c r="I99">
        <v>52.418683940000001</v>
      </c>
      <c r="J99">
        <v>62.30760909</v>
      </c>
      <c r="K99">
        <v>62.311841190000003</v>
      </c>
      <c r="L99">
        <v>0</v>
      </c>
    </row>
    <row r="100" spans="1:12" x14ac:dyDescent="0.2">
      <c r="A100" s="5">
        <v>43891</v>
      </c>
      <c r="B100">
        <v>2020</v>
      </c>
      <c r="C100" t="s">
        <v>8</v>
      </c>
      <c r="D100">
        <v>3</v>
      </c>
      <c r="E100">
        <v>299.47763250000003</v>
      </c>
      <c r="F100">
        <v>5.9616705999999997</v>
      </c>
      <c r="G100">
        <v>305.43930310000002</v>
      </c>
      <c r="H100">
        <v>55.342400769999998</v>
      </c>
      <c r="I100">
        <v>55.342400769999998</v>
      </c>
      <c r="J100">
        <v>66.148270359999998</v>
      </c>
      <c r="K100">
        <v>66.15279434</v>
      </c>
      <c r="L100">
        <v>1</v>
      </c>
    </row>
    <row r="101" spans="1:12" x14ac:dyDescent="0.2">
      <c r="A101" s="5">
        <v>43922</v>
      </c>
      <c r="B101">
        <v>2020</v>
      </c>
      <c r="C101" t="s">
        <v>9</v>
      </c>
      <c r="D101">
        <v>4</v>
      </c>
      <c r="E101">
        <v>39.340832120000002</v>
      </c>
      <c r="F101">
        <v>5.2576009700000004</v>
      </c>
      <c r="G101">
        <v>44.59843309</v>
      </c>
      <c r="H101">
        <v>65.751586119999999</v>
      </c>
      <c r="I101">
        <v>65.751586119999999</v>
      </c>
      <c r="J101">
        <v>80.612654370000001</v>
      </c>
      <c r="K101">
        <v>80.617032409999993</v>
      </c>
      <c r="L101">
        <v>0</v>
      </c>
    </row>
    <row r="102" spans="1:12" x14ac:dyDescent="0.2">
      <c r="A102" s="5">
        <v>43952</v>
      </c>
      <c r="B102">
        <v>2020</v>
      </c>
      <c r="C102" t="s">
        <v>9</v>
      </c>
      <c r="D102">
        <v>5</v>
      </c>
      <c r="E102">
        <v>29.728760780000002</v>
      </c>
      <c r="F102">
        <v>13.03951254</v>
      </c>
      <c r="G102">
        <v>42.768273319999999</v>
      </c>
      <c r="H102">
        <v>54.057530479999997</v>
      </c>
      <c r="I102">
        <v>54.057530479999997</v>
      </c>
      <c r="J102">
        <v>64.853728570000001</v>
      </c>
      <c r="K102">
        <v>64.858252539999995</v>
      </c>
      <c r="L102">
        <v>0</v>
      </c>
    </row>
    <row r="103" spans="1:12" x14ac:dyDescent="0.2">
      <c r="A103" s="5">
        <v>43983</v>
      </c>
      <c r="B103">
        <v>2020</v>
      </c>
      <c r="C103" t="s">
        <v>9</v>
      </c>
      <c r="D103">
        <v>6</v>
      </c>
      <c r="E103">
        <v>572.41284889999997</v>
      </c>
      <c r="F103">
        <v>57.183570770000003</v>
      </c>
      <c r="G103">
        <v>629.59641969999996</v>
      </c>
      <c r="H103">
        <v>52.799660320000001</v>
      </c>
      <c r="I103">
        <v>52.799660320000001</v>
      </c>
      <c r="J103">
        <v>64.061449839999995</v>
      </c>
      <c r="K103">
        <v>64.065827889999994</v>
      </c>
      <c r="L103">
        <v>0</v>
      </c>
    </row>
    <row r="104" spans="1:12" x14ac:dyDescent="0.2">
      <c r="A104" s="5">
        <v>44013</v>
      </c>
      <c r="B104">
        <v>2020</v>
      </c>
      <c r="C104" t="s">
        <v>10</v>
      </c>
      <c r="D104">
        <v>7</v>
      </c>
      <c r="E104">
        <v>14.581002</v>
      </c>
      <c r="F104">
        <v>9.9033617100000004</v>
      </c>
      <c r="G104">
        <v>24.48436371</v>
      </c>
      <c r="H104">
        <v>63.435553249999998</v>
      </c>
      <c r="I104">
        <v>63.435553249999998</v>
      </c>
      <c r="J104">
        <v>78.515277440000006</v>
      </c>
      <c r="K104">
        <v>78.515277440000006</v>
      </c>
      <c r="L104">
        <v>0</v>
      </c>
    </row>
    <row r="105" spans="1:12" x14ac:dyDescent="0.2">
      <c r="A105" s="5">
        <v>44044</v>
      </c>
      <c r="B105">
        <v>2020</v>
      </c>
      <c r="C105" t="s">
        <v>10</v>
      </c>
      <c r="D105">
        <v>8</v>
      </c>
      <c r="E105">
        <v>42.092506950000001</v>
      </c>
      <c r="F105">
        <v>6.4529812599999996</v>
      </c>
      <c r="G105">
        <v>48.545488210000002</v>
      </c>
      <c r="H105">
        <v>49.91299214</v>
      </c>
      <c r="I105">
        <v>49.91299214</v>
      </c>
      <c r="J105">
        <v>61.61762633</v>
      </c>
      <c r="K105">
        <v>61.61762633</v>
      </c>
      <c r="L105">
        <v>0</v>
      </c>
    </row>
    <row r="106" spans="1:12" x14ac:dyDescent="0.2">
      <c r="A106" s="5">
        <v>44075</v>
      </c>
      <c r="B106">
        <v>2020</v>
      </c>
      <c r="C106" t="s">
        <v>10</v>
      </c>
      <c r="D106">
        <v>9</v>
      </c>
      <c r="E106">
        <v>159.55735150000001</v>
      </c>
      <c r="F106">
        <v>31.770760030000002</v>
      </c>
      <c r="G106">
        <v>191.3281116</v>
      </c>
      <c r="H106">
        <v>52.053599470000002</v>
      </c>
      <c r="I106">
        <v>52.053599470000002</v>
      </c>
      <c r="J106">
        <v>63.603145300000001</v>
      </c>
      <c r="K106">
        <v>63.603145300000001</v>
      </c>
      <c r="L106">
        <v>0</v>
      </c>
    </row>
    <row r="107" spans="1:12" x14ac:dyDescent="0.2">
      <c r="A107" s="5">
        <v>44105</v>
      </c>
      <c r="B107">
        <v>2020</v>
      </c>
      <c r="C107" t="s">
        <v>11</v>
      </c>
      <c r="D107">
        <v>10</v>
      </c>
      <c r="E107">
        <v>102.3460484</v>
      </c>
      <c r="F107">
        <v>8.1169455700000004</v>
      </c>
      <c r="G107">
        <v>110.46299399999999</v>
      </c>
      <c r="H107">
        <v>61.296752939999998</v>
      </c>
      <c r="I107">
        <v>61.296752939999998</v>
      </c>
      <c r="J107">
        <v>77.42382637</v>
      </c>
      <c r="K107">
        <v>77.42382637</v>
      </c>
      <c r="L107">
        <v>0</v>
      </c>
    </row>
    <row r="108" spans="1:12" x14ac:dyDescent="0.2">
      <c r="A108" s="5">
        <v>44136</v>
      </c>
      <c r="B108">
        <v>2020</v>
      </c>
      <c r="C108" t="s">
        <v>11</v>
      </c>
      <c r="D108">
        <v>11</v>
      </c>
      <c r="E108">
        <v>35.13577746</v>
      </c>
      <c r="F108">
        <v>26.24666066</v>
      </c>
      <c r="G108">
        <v>61.382438120000003</v>
      </c>
      <c r="H108">
        <v>46.87291999</v>
      </c>
      <c r="I108">
        <v>46.87291999</v>
      </c>
      <c r="J108">
        <v>58.38040574</v>
      </c>
      <c r="K108">
        <v>58.38040574</v>
      </c>
      <c r="L108">
        <v>0</v>
      </c>
    </row>
    <row r="109" spans="1:12" x14ac:dyDescent="0.2">
      <c r="A109" s="5">
        <v>44166</v>
      </c>
      <c r="B109">
        <v>2020</v>
      </c>
      <c r="C109" t="s">
        <v>11</v>
      </c>
      <c r="D109">
        <v>12</v>
      </c>
      <c r="E109">
        <v>811.59585930000003</v>
      </c>
      <c r="F109">
        <v>57.906704019999999</v>
      </c>
      <c r="G109">
        <v>869.50256330000002</v>
      </c>
      <c r="H109">
        <v>48.4584598</v>
      </c>
      <c r="I109">
        <v>48.4584598</v>
      </c>
      <c r="J109">
        <v>64.539329469999998</v>
      </c>
      <c r="K109">
        <v>64.539329469999998</v>
      </c>
      <c r="L109">
        <v>0</v>
      </c>
    </row>
    <row r="110" spans="1:12" x14ac:dyDescent="0.2">
      <c r="A110" s="5">
        <v>44197</v>
      </c>
      <c r="B110">
        <v>2021</v>
      </c>
      <c r="C110" t="s">
        <v>8</v>
      </c>
      <c r="D110">
        <v>1</v>
      </c>
      <c r="E110">
        <v>1.7696915799999999</v>
      </c>
      <c r="F110">
        <v>3.3447018900000001</v>
      </c>
      <c r="G110">
        <v>5.1143934700000004</v>
      </c>
      <c r="H110">
        <v>63.755549629999997</v>
      </c>
      <c r="I110">
        <v>63.755549629999997</v>
      </c>
      <c r="J110">
        <v>80.23839212</v>
      </c>
      <c r="K110">
        <v>80.23839212</v>
      </c>
      <c r="L110">
        <v>0</v>
      </c>
    </row>
    <row r="111" spans="1:12" x14ac:dyDescent="0.2">
      <c r="A111" s="5">
        <v>44228</v>
      </c>
      <c r="B111">
        <v>2021</v>
      </c>
      <c r="C111" t="s">
        <v>8</v>
      </c>
      <c r="D111">
        <v>2</v>
      </c>
      <c r="E111">
        <v>98.031656900000002</v>
      </c>
      <c r="F111">
        <v>7.51745223</v>
      </c>
      <c r="G111">
        <v>105.5491091</v>
      </c>
      <c r="H111">
        <v>46.309151120000003</v>
      </c>
      <c r="I111">
        <v>46.309151120000003</v>
      </c>
      <c r="J111">
        <v>59.03516364</v>
      </c>
      <c r="K111">
        <v>59.03516364</v>
      </c>
      <c r="L111">
        <v>0</v>
      </c>
    </row>
    <row r="112" spans="1:12" x14ac:dyDescent="0.2">
      <c r="A112" s="5">
        <v>44256</v>
      </c>
      <c r="B112">
        <v>2021</v>
      </c>
      <c r="C112" t="s">
        <v>8</v>
      </c>
      <c r="D112">
        <v>3</v>
      </c>
      <c r="E112">
        <v>390.13030379999998</v>
      </c>
      <c r="F112">
        <v>15.55882094</v>
      </c>
      <c r="G112">
        <v>405.68912469999998</v>
      </c>
      <c r="H112">
        <v>48.600903619999997</v>
      </c>
      <c r="I112">
        <v>48.600903619999997</v>
      </c>
      <c r="J112">
        <v>64.898527880000003</v>
      </c>
      <c r="K112">
        <v>64.898527880000003</v>
      </c>
      <c r="L112">
        <v>0</v>
      </c>
    </row>
    <row r="113" spans="1:12" x14ac:dyDescent="0.2">
      <c r="A113" s="5">
        <v>44287</v>
      </c>
      <c r="B113">
        <v>2021</v>
      </c>
      <c r="C113" t="s">
        <v>9</v>
      </c>
      <c r="D113">
        <v>4</v>
      </c>
      <c r="E113">
        <v>41.90053219</v>
      </c>
      <c r="F113">
        <v>4.86973491</v>
      </c>
      <c r="G113">
        <v>46.770267099999998</v>
      </c>
      <c r="H113">
        <v>62.772064360000002</v>
      </c>
      <c r="I113">
        <v>62.772064360000002</v>
      </c>
      <c r="J113">
        <v>81.429798840000004</v>
      </c>
      <c r="K113">
        <v>81.429798840000004</v>
      </c>
      <c r="L113">
        <v>0</v>
      </c>
    </row>
    <row r="114" spans="1:12" x14ac:dyDescent="0.2">
      <c r="A114" s="5">
        <v>44317</v>
      </c>
      <c r="B114">
        <v>2021</v>
      </c>
      <c r="C114" t="s">
        <v>9</v>
      </c>
      <c r="D114">
        <v>5</v>
      </c>
      <c r="E114">
        <v>29.93427397</v>
      </c>
      <c r="F114">
        <v>9.2272107800000001</v>
      </c>
      <c r="G114">
        <v>39.16148475</v>
      </c>
      <c r="H114">
        <v>47.113816139999997</v>
      </c>
      <c r="I114">
        <v>47.113816139999997</v>
      </c>
      <c r="J114">
        <v>60.878814149999997</v>
      </c>
      <c r="K114">
        <v>60.878814149999997</v>
      </c>
      <c r="L114">
        <v>0</v>
      </c>
    </row>
    <row r="115" spans="1:12" x14ac:dyDescent="0.2">
      <c r="A115" s="5">
        <v>44348</v>
      </c>
      <c r="B115">
        <v>2021</v>
      </c>
      <c r="C115" t="s">
        <v>9</v>
      </c>
      <c r="D115">
        <v>6</v>
      </c>
      <c r="E115">
        <v>489.27521990000002</v>
      </c>
      <c r="F115">
        <v>37.690448629999999</v>
      </c>
      <c r="G115">
        <v>526.96566849999999</v>
      </c>
      <c r="H115">
        <v>49.119831230000003</v>
      </c>
      <c r="I115">
        <v>49.119831230000003</v>
      </c>
      <c r="J115">
        <v>64.598409889999999</v>
      </c>
      <c r="K115">
        <v>64.598409889999999</v>
      </c>
      <c r="L115">
        <v>0</v>
      </c>
    </row>
    <row r="116" spans="1:12" x14ac:dyDescent="0.2">
      <c r="A116" s="5">
        <v>44378</v>
      </c>
      <c r="B116">
        <v>2021</v>
      </c>
      <c r="C116" t="s">
        <v>10</v>
      </c>
      <c r="D116">
        <v>7</v>
      </c>
      <c r="E116">
        <v>6.6787656799999997</v>
      </c>
      <c r="F116">
        <v>13.009491860000001</v>
      </c>
      <c r="G116">
        <v>19.688257539999999</v>
      </c>
      <c r="H116">
        <v>64.778550249999995</v>
      </c>
      <c r="I116">
        <v>64.778550249999995</v>
      </c>
      <c r="J116">
        <v>81.734751549999999</v>
      </c>
      <c r="K116">
        <v>81.734751549999999</v>
      </c>
      <c r="L116">
        <v>0</v>
      </c>
    </row>
    <row r="117" spans="1:12" x14ac:dyDescent="0.2">
      <c r="A117" s="5">
        <v>44409</v>
      </c>
      <c r="B117">
        <v>2021</v>
      </c>
      <c r="C117" t="s">
        <v>10</v>
      </c>
      <c r="D117">
        <v>8</v>
      </c>
      <c r="E117">
        <v>18.692735930000001</v>
      </c>
      <c r="F117">
        <v>7.4431054300000001</v>
      </c>
      <c r="G117">
        <v>26.135841360000001</v>
      </c>
      <c r="H117">
        <v>48.404783539999997</v>
      </c>
      <c r="I117">
        <v>48.404783539999997</v>
      </c>
      <c r="J117">
        <v>61.627813590000002</v>
      </c>
      <c r="K117">
        <v>61.627813590000002</v>
      </c>
      <c r="L117">
        <v>0</v>
      </c>
    </row>
    <row r="118" spans="1:12" x14ac:dyDescent="0.2">
      <c r="A118" s="5">
        <v>44440</v>
      </c>
      <c r="B118">
        <v>2021</v>
      </c>
      <c r="C118" t="s">
        <v>10</v>
      </c>
      <c r="D118">
        <v>9</v>
      </c>
      <c r="E118">
        <v>113.59318810000001</v>
      </c>
      <c r="F118">
        <v>28.39973784</v>
      </c>
      <c r="G118">
        <v>141.99292600000001</v>
      </c>
      <c r="H118">
        <v>51.297824050000003</v>
      </c>
      <c r="I118">
        <v>52.505195489999998</v>
      </c>
      <c r="J118">
        <v>66.713854920000003</v>
      </c>
      <c r="K118">
        <v>68.012750080000004</v>
      </c>
      <c r="L118">
        <v>1</v>
      </c>
    </row>
    <row r="119" spans="1:12" x14ac:dyDescent="0.2">
      <c r="A119" s="5">
        <v>44470</v>
      </c>
      <c r="B119">
        <v>2021</v>
      </c>
      <c r="C119" t="s">
        <v>11</v>
      </c>
      <c r="D119">
        <v>10</v>
      </c>
      <c r="E119">
        <v>60.956919380000002</v>
      </c>
      <c r="F119">
        <v>4.5412886600000002</v>
      </c>
      <c r="G119">
        <v>65.498208039999994</v>
      </c>
      <c r="H119">
        <v>65.373659759999995</v>
      </c>
      <c r="I119">
        <v>71.937417479999993</v>
      </c>
      <c r="J119">
        <v>83.610288109999999</v>
      </c>
      <c r="K119">
        <v>92.922188790000007</v>
      </c>
      <c r="L119">
        <v>0</v>
      </c>
    </row>
    <row r="120" spans="1:12" x14ac:dyDescent="0.2">
      <c r="A120" s="5">
        <v>44501</v>
      </c>
      <c r="B120">
        <v>2021</v>
      </c>
      <c r="C120" t="s">
        <v>11</v>
      </c>
      <c r="D120">
        <v>11</v>
      </c>
      <c r="E120">
        <v>110.125145</v>
      </c>
      <c r="F120">
        <v>15.246784099999999</v>
      </c>
      <c r="G120">
        <v>125.3719291</v>
      </c>
      <c r="H120">
        <v>48.787693400000002</v>
      </c>
      <c r="I120">
        <v>57.774358829999997</v>
      </c>
      <c r="J120">
        <v>62.033308079999998</v>
      </c>
      <c r="K120">
        <v>72.665390909999999</v>
      </c>
      <c r="L120">
        <v>0</v>
      </c>
    </row>
    <row r="121" spans="1:12" x14ac:dyDescent="0.2">
      <c r="A121" s="5">
        <v>44531</v>
      </c>
      <c r="B121">
        <v>2021</v>
      </c>
      <c r="C121" t="s">
        <v>11</v>
      </c>
      <c r="D121">
        <v>12</v>
      </c>
      <c r="E121">
        <v>753.48449770000002</v>
      </c>
      <c r="F121">
        <v>34.346455110000001</v>
      </c>
      <c r="G121">
        <v>787.83095279999998</v>
      </c>
      <c r="H121">
        <v>53.97134312</v>
      </c>
      <c r="I121">
        <v>63.316302620000002</v>
      </c>
      <c r="J121">
        <v>66.383934359999998</v>
      </c>
      <c r="K121">
        <v>78.960459709999995</v>
      </c>
      <c r="L121">
        <v>0</v>
      </c>
    </row>
    <row r="122" spans="1:12" x14ac:dyDescent="0.2">
      <c r="A122" s="5">
        <v>44562</v>
      </c>
      <c r="B122">
        <v>2022</v>
      </c>
      <c r="C122" t="s">
        <v>8</v>
      </c>
      <c r="D122">
        <v>1</v>
      </c>
      <c r="E122">
        <v>10.12002071</v>
      </c>
      <c r="F122">
        <v>15.50386952</v>
      </c>
      <c r="G122">
        <v>25.623890230000001</v>
      </c>
      <c r="H122">
        <v>64.677284920000005</v>
      </c>
      <c r="I122">
        <v>74.139156220000004</v>
      </c>
      <c r="J122">
        <v>84.200264259999997</v>
      </c>
      <c r="K122">
        <v>96.345174180000001</v>
      </c>
      <c r="L122">
        <v>0</v>
      </c>
    </row>
    <row r="123" spans="1:12" x14ac:dyDescent="0.2">
      <c r="A123" s="5">
        <v>44593</v>
      </c>
      <c r="B123">
        <v>2022</v>
      </c>
      <c r="C123" t="s">
        <v>8</v>
      </c>
      <c r="D123">
        <v>2</v>
      </c>
      <c r="E123">
        <v>36.712970679999998</v>
      </c>
      <c r="F123">
        <v>11.782284000000001</v>
      </c>
      <c r="G123">
        <v>48.495254680000002</v>
      </c>
      <c r="H123">
        <v>48.99910276</v>
      </c>
      <c r="I123">
        <v>56.986055399999998</v>
      </c>
      <c r="J123">
        <v>63.489408769999997</v>
      </c>
      <c r="K123">
        <v>73.381113659999997</v>
      </c>
      <c r="L123">
        <v>0</v>
      </c>
    </row>
    <row r="124" spans="1:12" x14ac:dyDescent="0.2">
      <c r="A124" s="5">
        <v>44621</v>
      </c>
      <c r="B124">
        <v>2022</v>
      </c>
      <c r="C124" t="s">
        <v>8</v>
      </c>
      <c r="D124">
        <v>3</v>
      </c>
      <c r="E124">
        <v>248.89048539999999</v>
      </c>
      <c r="F124">
        <v>31.62154374</v>
      </c>
      <c r="G124">
        <v>280.51202910000001</v>
      </c>
      <c r="H124">
        <v>56.323952230000003</v>
      </c>
      <c r="I124">
        <v>65.74768469</v>
      </c>
      <c r="J124">
        <v>73.265399180000003</v>
      </c>
      <c r="K124">
        <v>84.203493480000006</v>
      </c>
      <c r="L12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4695B-2425-481F-B4E6-61B2EC62D611}">
  <dimension ref="A1:I133"/>
  <sheetViews>
    <sheetView workbookViewId="0">
      <selection activeCell="F11" sqref="F11"/>
    </sheetView>
  </sheetViews>
  <sheetFormatPr baseColWidth="10" defaultColWidth="8.83203125" defaultRowHeight="15" x14ac:dyDescent="0.2"/>
  <cols>
    <col min="1" max="1" width="8.83203125" style="5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23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5">
        <v>41698</v>
      </c>
      <c r="B2">
        <v>2014</v>
      </c>
      <c r="C2" t="s">
        <v>8</v>
      </c>
      <c r="D2">
        <v>2</v>
      </c>
      <c r="E2" t="s">
        <v>24</v>
      </c>
      <c r="F2">
        <v>64.578802211376697</v>
      </c>
      <c r="G2">
        <v>47.631966612600799</v>
      </c>
      <c r="H2">
        <v>58.033160976488197</v>
      </c>
      <c r="I2">
        <v>52.9148436963386</v>
      </c>
    </row>
    <row r="3" spans="1:9" x14ac:dyDescent="0.2">
      <c r="A3" s="5">
        <v>41729</v>
      </c>
      <c r="B3">
        <v>2014</v>
      </c>
      <c r="C3" t="s">
        <v>8</v>
      </c>
      <c r="D3">
        <v>3</v>
      </c>
      <c r="E3" t="s">
        <v>24</v>
      </c>
      <c r="F3">
        <v>64.463076045761895</v>
      </c>
      <c r="G3">
        <v>50.765649859564299</v>
      </c>
      <c r="H3">
        <v>61.180690248879998</v>
      </c>
      <c r="I3">
        <v>55.9550221953101</v>
      </c>
    </row>
    <row r="4" spans="1:9" x14ac:dyDescent="0.2">
      <c r="A4" s="5">
        <v>41759</v>
      </c>
      <c r="B4">
        <v>2014</v>
      </c>
      <c r="C4" t="s">
        <v>9</v>
      </c>
      <c r="D4">
        <v>4</v>
      </c>
      <c r="E4" t="s">
        <v>24</v>
      </c>
      <c r="F4">
        <v>64.351082982263804</v>
      </c>
      <c r="G4">
        <v>69.994901326899594</v>
      </c>
      <c r="H4">
        <v>80.350913010353693</v>
      </c>
      <c r="I4">
        <v>75.141244200876102</v>
      </c>
    </row>
    <row r="5" spans="1:9" x14ac:dyDescent="0.2">
      <c r="A5" s="5">
        <v>41790</v>
      </c>
      <c r="B5">
        <v>2014</v>
      </c>
      <c r="C5" t="s">
        <v>9</v>
      </c>
      <c r="D5">
        <v>5</v>
      </c>
      <c r="E5" t="s">
        <v>24</v>
      </c>
      <c r="F5">
        <v>64.235356816649102</v>
      </c>
      <c r="G5">
        <v>48.996254590818602</v>
      </c>
      <c r="H5">
        <v>59.710163024319002</v>
      </c>
      <c r="I5">
        <v>54.249989891850099</v>
      </c>
    </row>
    <row r="6" spans="1:9" x14ac:dyDescent="0.2">
      <c r="A6" s="5">
        <v>41820</v>
      </c>
      <c r="B6">
        <v>2014</v>
      </c>
      <c r="C6" t="s">
        <v>9</v>
      </c>
      <c r="D6">
        <v>6</v>
      </c>
      <c r="E6" t="s">
        <v>24</v>
      </c>
      <c r="F6">
        <v>64.123363753150898</v>
      </c>
      <c r="G6">
        <v>49.0980020897332</v>
      </c>
      <c r="H6">
        <v>59.770346096771704</v>
      </c>
      <c r="I6">
        <v>54.449332651118198</v>
      </c>
    </row>
    <row r="7" spans="1:9" x14ac:dyDescent="0.2">
      <c r="A7" s="5">
        <v>41851</v>
      </c>
      <c r="B7">
        <v>2014</v>
      </c>
      <c r="C7" t="s">
        <v>10</v>
      </c>
      <c r="D7">
        <v>7</v>
      </c>
      <c r="E7" t="s">
        <v>24</v>
      </c>
      <c r="F7">
        <v>64.007637587536195</v>
      </c>
      <c r="G7">
        <v>69.498912627811606</v>
      </c>
      <c r="H7">
        <v>79.355694950299096</v>
      </c>
      <c r="I7">
        <v>74.391638423001396</v>
      </c>
    </row>
    <row r="8" spans="1:9" x14ac:dyDescent="0.2">
      <c r="A8" s="5">
        <v>41882</v>
      </c>
      <c r="B8">
        <v>2014</v>
      </c>
      <c r="C8" t="s">
        <v>10</v>
      </c>
      <c r="D8">
        <v>8</v>
      </c>
      <c r="E8" t="s">
        <v>24</v>
      </c>
      <c r="F8">
        <v>63.891911422032898</v>
      </c>
      <c r="G8">
        <v>46.2101571484001</v>
      </c>
      <c r="H8">
        <v>56.814209679227403</v>
      </c>
      <c r="I8">
        <v>51.409978366004502</v>
      </c>
    </row>
    <row r="9" spans="1:9" x14ac:dyDescent="0.2">
      <c r="A9" s="5">
        <v>41912</v>
      </c>
      <c r="B9">
        <v>2014</v>
      </c>
      <c r="C9" t="s">
        <v>10</v>
      </c>
      <c r="D9">
        <v>9</v>
      </c>
      <c r="E9" t="s">
        <v>24</v>
      </c>
      <c r="F9">
        <v>63.779918358642703</v>
      </c>
      <c r="G9">
        <v>48.4767846165091</v>
      </c>
      <c r="H9">
        <v>58.897393862432097</v>
      </c>
      <c r="I9">
        <v>53.570620630211302</v>
      </c>
    </row>
    <row r="10" spans="1:9" x14ac:dyDescent="0.2">
      <c r="A10" s="5">
        <v>41943</v>
      </c>
      <c r="B10">
        <v>2014</v>
      </c>
      <c r="C10" t="s">
        <v>11</v>
      </c>
      <c r="D10">
        <v>10</v>
      </c>
      <c r="E10" t="s">
        <v>24</v>
      </c>
      <c r="F10">
        <v>63.664192193139399</v>
      </c>
      <c r="G10">
        <v>68.555440682405703</v>
      </c>
      <c r="H10">
        <v>79.127246343649702</v>
      </c>
      <c r="I10">
        <v>73.887188579328296</v>
      </c>
    </row>
    <row r="11" spans="1:9" x14ac:dyDescent="0.2">
      <c r="A11" s="5">
        <v>41973</v>
      </c>
      <c r="B11">
        <v>2014</v>
      </c>
      <c r="C11" t="s">
        <v>11</v>
      </c>
      <c r="D11">
        <v>11</v>
      </c>
      <c r="E11" t="s">
        <v>24</v>
      </c>
      <c r="F11">
        <v>63.552199129849498</v>
      </c>
      <c r="G11">
        <v>49.936108429788298</v>
      </c>
      <c r="H11">
        <v>59.910767243440802</v>
      </c>
      <c r="I11">
        <v>54.9341922820524</v>
      </c>
    </row>
    <row r="12" spans="1:9" x14ac:dyDescent="0.2">
      <c r="A12" s="5">
        <v>42004</v>
      </c>
      <c r="B12">
        <v>2014</v>
      </c>
      <c r="C12" t="s">
        <v>11</v>
      </c>
      <c r="D12">
        <v>12</v>
      </c>
      <c r="E12" t="s">
        <v>24</v>
      </c>
      <c r="F12">
        <v>63.436472964449997</v>
      </c>
      <c r="G12">
        <v>51.862651488045699</v>
      </c>
      <c r="H12">
        <v>62.125575032527202</v>
      </c>
      <c r="I12">
        <v>57.310542368720803</v>
      </c>
    </row>
    <row r="13" spans="1:9" x14ac:dyDescent="0.2">
      <c r="A13" s="5">
        <v>42035</v>
      </c>
      <c r="B13">
        <v>2015</v>
      </c>
      <c r="C13" t="s">
        <v>8</v>
      </c>
      <c r="D13">
        <v>1</v>
      </c>
      <c r="E13" t="s">
        <v>24</v>
      </c>
      <c r="F13">
        <v>63.320746799050497</v>
      </c>
      <c r="G13">
        <v>72.686501462275302</v>
      </c>
      <c r="H13">
        <v>83.497785470022095</v>
      </c>
      <c r="I13">
        <v>78.327227997523593</v>
      </c>
    </row>
    <row r="14" spans="1:9" x14ac:dyDescent="0.2">
      <c r="A14" s="5">
        <v>42063</v>
      </c>
      <c r="B14">
        <v>2015</v>
      </c>
      <c r="C14" t="s">
        <v>8</v>
      </c>
      <c r="D14">
        <v>2</v>
      </c>
      <c r="E14" t="s">
        <v>24</v>
      </c>
      <c r="F14">
        <v>63.216219940129598</v>
      </c>
      <c r="G14">
        <v>50.981776104414102</v>
      </c>
      <c r="H14">
        <v>61.395019318138502</v>
      </c>
      <c r="I14">
        <v>56.295496142030501</v>
      </c>
    </row>
    <row r="15" spans="1:9" x14ac:dyDescent="0.2">
      <c r="A15" s="5">
        <v>42094</v>
      </c>
      <c r="B15">
        <v>2015</v>
      </c>
      <c r="C15" t="s">
        <v>8</v>
      </c>
      <c r="D15">
        <v>3</v>
      </c>
      <c r="E15" t="s">
        <v>24</v>
      </c>
      <c r="F15">
        <v>63.100493774895803</v>
      </c>
      <c r="G15">
        <v>55.070449515828201</v>
      </c>
      <c r="H15">
        <v>65.471121470606803</v>
      </c>
      <c r="I15">
        <v>60.295576825182202</v>
      </c>
    </row>
    <row r="16" spans="1:9" x14ac:dyDescent="0.2">
      <c r="A16" s="5">
        <v>42124</v>
      </c>
      <c r="B16">
        <v>2015</v>
      </c>
      <c r="C16" t="s">
        <v>9</v>
      </c>
      <c r="D16">
        <v>4</v>
      </c>
      <c r="E16" t="s">
        <v>24</v>
      </c>
      <c r="F16">
        <v>62.988500711766399</v>
      </c>
      <c r="G16">
        <v>76.898060769175899</v>
      </c>
      <c r="H16">
        <v>87.439916214397996</v>
      </c>
      <c r="I16">
        <v>82.171878316378397</v>
      </c>
    </row>
    <row r="17" spans="1:9" x14ac:dyDescent="0.2">
      <c r="A17" s="5">
        <v>42155</v>
      </c>
      <c r="B17">
        <v>2015</v>
      </c>
      <c r="C17" t="s">
        <v>9</v>
      </c>
      <c r="D17">
        <v>5</v>
      </c>
      <c r="E17" t="s">
        <v>24</v>
      </c>
      <c r="F17">
        <v>62.872804604538402</v>
      </c>
      <c r="G17">
        <v>56.000644080889202</v>
      </c>
      <c r="H17">
        <v>66.918747456099098</v>
      </c>
      <c r="I17">
        <v>61.5821804161816</v>
      </c>
    </row>
    <row r="18" spans="1:9" x14ac:dyDescent="0.2">
      <c r="A18" s="5">
        <v>42185</v>
      </c>
      <c r="B18">
        <v>2015</v>
      </c>
      <c r="C18" t="s">
        <v>9</v>
      </c>
      <c r="D18">
        <v>6</v>
      </c>
      <c r="E18" t="s">
        <v>24</v>
      </c>
      <c r="F18">
        <v>62.760840629801699</v>
      </c>
      <c r="G18">
        <v>56.294294677862503</v>
      </c>
      <c r="H18">
        <v>66.502026980674501</v>
      </c>
      <c r="I18">
        <v>61.6654778366456</v>
      </c>
    </row>
    <row r="19" spans="1:9" x14ac:dyDescent="0.2">
      <c r="A19" s="5">
        <v>42216</v>
      </c>
      <c r="B19">
        <v>2015</v>
      </c>
      <c r="C19" t="s">
        <v>10</v>
      </c>
      <c r="D19">
        <v>7</v>
      </c>
      <c r="E19" t="s">
        <v>24</v>
      </c>
      <c r="F19">
        <v>62.645144522573702</v>
      </c>
      <c r="G19">
        <v>75.834046382887294</v>
      </c>
      <c r="H19">
        <v>86.204361090724603</v>
      </c>
      <c r="I19">
        <v>81.012399475022505</v>
      </c>
    </row>
    <row r="20" spans="1:9" x14ac:dyDescent="0.2">
      <c r="A20" s="5">
        <v>42247</v>
      </c>
      <c r="B20">
        <v>2015</v>
      </c>
      <c r="C20" t="s">
        <v>10</v>
      </c>
      <c r="D20">
        <v>8</v>
      </c>
      <c r="E20" t="s">
        <v>24</v>
      </c>
      <c r="F20">
        <v>62.529486601711298</v>
      </c>
      <c r="G20">
        <v>52.144998062327197</v>
      </c>
      <c r="H20">
        <v>63.254065079086203</v>
      </c>
      <c r="I20">
        <v>57.778993470986499</v>
      </c>
    </row>
    <row r="21" spans="1:9" x14ac:dyDescent="0.2">
      <c r="A21" s="5">
        <v>42277</v>
      </c>
      <c r="B21">
        <v>2015</v>
      </c>
      <c r="C21" t="s">
        <v>10</v>
      </c>
      <c r="D21">
        <v>9</v>
      </c>
      <c r="E21" t="s">
        <v>24</v>
      </c>
      <c r="F21">
        <v>62.4175595815219</v>
      </c>
      <c r="G21">
        <v>53.118621412368299</v>
      </c>
      <c r="H21">
        <v>64.129369506558007</v>
      </c>
      <c r="I21">
        <v>58.796647162572299</v>
      </c>
    </row>
    <row r="22" spans="1:9" x14ac:dyDescent="0.2">
      <c r="A22" s="5">
        <v>42308</v>
      </c>
      <c r="B22">
        <v>2015</v>
      </c>
      <c r="C22" t="s">
        <v>11</v>
      </c>
      <c r="D22">
        <v>10</v>
      </c>
      <c r="E22" t="s">
        <v>24</v>
      </c>
      <c r="F22">
        <v>62.301901660659503</v>
      </c>
      <c r="G22">
        <v>73.198581385537906</v>
      </c>
      <c r="H22">
        <v>83.480574543104495</v>
      </c>
      <c r="I22">
        <v>78.346324081654103</v>
      </c>
    </row>
    <row r="23" spans="1:9" x14ac:dyDescent="0.2">
      <c r="A23" s="5">
        <v>42338</v>
      </c>
      <c r="B23">
        <v>2015</v>
      </c>
      <c r="C23" t="s">
        <v>11</v>
      </c>
      <c r="D23">
        <v>11</v>
      </c>
      <c r="E23" t="s">
        <v>24</v>
      </c>
      <c r="F23">
        <v>62.189974640470098</v>
      </c>
      <c r="G23">
        <v>53.232625744089603</v>
      </c>
      <c r="H23">
        <v>64.1504196618245</v>
      </c>
      <c r="I23">
        <v>58.849180852885098</v>
      </c>
    </row>
    <row r="24" spans="1:9" x14ac:dyDescent="0.2">
      <c r="A24" s="5">
        <v>42369</v>
      </c>
      <c r="B24">
        <v>2015</v>
      </c>
      <c r="C24" t="s">
        <v>11</v>
      </c>
      <c r="D24">
        <v>12</v>
      </c>
      <c r="E24" t="s">
        <v>24</v>
      </c>
      <c r="F24">
        <v>62.075281651058397</v>
      </c>
      <c r="G24">
        <v>53.2633787158289</v>
      </c>
      <c r="H24">
        <v>64.048598076750395</v>
      </c>
      <c r="I24">
        <v>58.722306947048402</v>
      </c>
    </row>
    <row r="25" spans="1:9" x14ac:dyDescent="0.2">
      <c r="A25" s="5">
        <v>42400</v>
      </c>
      <c r="B25">
        <v>2016</v>
      </c>
      <c r="C25" t="s">
        <v>8</v>
      </c>
      <c r="D25">
        <v>1</v>
      </c>
      <c r="E25" t="s">
        <v>24</v>
      </c>
      <c r="F25">
        <v>61.960588661646803</v>
      </c>
      <c r="G25">
        <v>69.945943877721007</v>
      </c>
      <c r="H25">
        <v>80.187281726192197</v>
      </c>
      <c r="I25">
        <v>75.227388484909596</v>
      </c>
    </row>
    <row r="26" spans="1:9" x14ac:dyDescent="0.2">
      <c r="A26" s="5">
        <v>42429</v>
      </c>
      <c r="B26">
        <v>2016</v>
      </c>
      <c r="C26" t="s">
        <v>8</v>
      </c>
      <c r="D26">
        <v>2</v>
      </c>
      <c r="E26" t="s">
        <v>24</v>
      </c>
      <c r="F26">
        <v>61.853295219939099</v>
      </c>
      <c r="G26">
        <v>46.634824046394201</v>
      </c>
      <c r="H26">
        <v>57.306481442369503</v>
      </c>
      <c r="I26">
        <v>52.136134127334401</v>
      </c>
    </row>
    <row r="27" spans="1:9" x14ac:dyDescent="0.2">
      <c r="A27" s="5">
        <v>42460</v>
      </c>
      <c r="B27">
        <v>2016</v>
      </c>
      <c r="C27" t="s">
        <v>8</v>
      </c>
      <c r="D27">
        <v>3</v>
      </c>
      <c r="E27" t="s">
        <v>24</v>
      </c>
      <c r="F27">
        <v>61.8542632303799</v>
      </c>
      <c r="G27">
        <v>48.289892975228199</v>
      </c>
      <c r="H27">
        <v>59.066738564521103</v>
      </c>
      <c r="I27">
        <v>53.8968328520847</v>
      </c>
    </row>
    <row r="28" spans="1:9" x14ac:dyDescent="0.2">
      <c r="A28" s="5">
        <v>42490</v>
      </c>
      <c r="B28">
        <v>2016</v>
      </c>
      <c r="C28" t="s">
        <v>9</v>
      </c>
      <c r="D28">
        <v>4</v>
      </c>
      <c r="E28" t="s">
        <v>24</v>
      </c>
      <c r="F28">
        <v>61.8552000146775</v>
      </c>
      <c r="G28">
        <v>66.084622234427897</v>
      </c>
      <c r="H28">
        <v>76.562116878043796</v>
      </c>
      <c r="I28">
        <v>71.519482832105993</v>
      </c>
    </row>
    <row r="29" spans="1:9" x14ac:dyDescent="0.2">
      <c r="A29" s="5">
        <v>42521</v>
      </c>
      <c r="B29">
        <v>2016</v>
      </c>
      <c r="C29" t="s">
        <v>9</v>
      </c>
      <c r="D29">
        <v>5</v>
      </c>
      <c r="E29" t="s">
        <v>24</v>
      </c>
      <c r="F29">
        <v>61.856168025118301</v>
      </c>
      <c r="G29">
        <v>45.725216011993901</v>
      </c>
      <c r="H29">
        <v>56.376924108193101</v>
      </c>
      <c r="I29">
        <v>51.229460516313601</v>
      </c>
    </row>
    <row r="30" spans="1:9" x14ac:dyDescent="0.2">
      <c r="A30" s="5">
        <v>42551</v>
      </c>
      <c r="B30">
        <v>2016</v>
      </c>
      <c r="C30" t="s">
        <v>9</v>
      </c>
      <c r="D30">
        <v>6</v>
      </c>
      <c r="E30" t="s">
        <v>24</v>
      </c>
      <c r="F30">
        <v>62.016310181187897</v>
      </c>
      <c r="G30">
        <v>47.891638811423199</v>
      </c>
      <c r="H30">
        <v>58.1674654383487</v>
      </c>
      <c r="I30">
        <v>52.9957092133942</v>
      </c>
    </row>
    <row r="31" spans="1:9" x14ac:dyDescent="0.2">
      <c r="A31" s="5">
        <v>42582</v>
      </c>
      <c r="B31">
        <v>2016</v>
      </c>
      <c r="C31" t="s">
        <v>10</v>
      </c>
      <c r="D31">
        <v>7</v>
      </c>
      <c r="E31" t="s">
        <v>24</v>
      </c>
      <c r="F31">
        <v>62.1817904091264</v>
      </c>
      <c r="G31">
        <v>67.271676460701997</v>
      </c>
      <c r="H31">
        <v>77.792018490154703</v>
      </c>
      <c r="I31">
        <v>72.8413993993628</v>
      </c>
    </row>
    <row r="32" spans="1:9" x14ac:dyDescent="0.2">
      <c r="A32" s="5">
        <v>42613</v>
      </c>
      <c r="B32">
        <v>2016</v>
      </c>
      <c r="C32" t="s">
        <v>10</v>
      </c>
      <c r="D32">
        <v>8</v>
      </c>
      <c r="E32" t="s">
        <v>24</v>
      </c>
      <c r="F32">
        <v>62.347270637065002</v>
      </c>
      <c r="G32">
        <v>44.365530439295497</v>
      </c>
      <c r="H32">
        <v>54.496415782598397</v>
      </c>
      <c r="I32">
        <v>49.402741823912898</v>
      </c>
    </row>
    <row r="33" spans="1:9" x14ac:dyDescent="0.2">
      <c r="A33" s="5">
        <v>42643</v>
      </c>
      <c r="B33">
        <v>2016</v>
      </c>
      <c r="C33" t="s">
        <v>10</v>
      </c>
      <c r="D33">
        <v>9</v>
      </c>
      <c r="E33" t="s">
        <v>24</v>
      </c>
      <c r="F33">
        <v>62.508135745432099</v>
      </c>
      <c r="G33">
        <v>46.797922159237103</v>
      </c>
      <c r="H33">
        <v>57.1627603687499</v>
      </c>
      <c r="I33">
        <v>52.154337752182698</v>
      </c>
    </row>
    <row r="34" spans="1:9" x14ac:dyDescent="0.2">
      <c r="A34" s="5">
        <v>42674</v>
      </c>
      <c r="B34">
        <v>2016</v>
      </c>
      <c r="C34" t="s">
        <v>11</v>
      </c>
      <c r="D34">
        <v>10</v>
      </c>
      <c r="E34" t="s">
        <v>24</v>
      </c>
      <c r="F34">
        <v>62.674363024077998</v>
      </c>
      <c r="G34">
        <v>65.671117577778205</v>
      </c>
      <c r="H34">
        <v>75.998040408849207</v>
      </c>
      <c r="I34">
        <v>71.092565515112298</v>
      </c>
    </row>
    <row r="35" spans="1:9" x14ac:dyDescent="0.2">
      <c r="A35" s="5">
        <v>42704</v>
      </c>
      <c r="B35">
        <v>2016</v>
      </c>
      <c r="C35" t="s">
        <v>11</v>
      </c>
      <c r="D35">
        <v>11</v>
      </c>
      <c r="E35" t="s">
        <v>24</v>
      </c>
      <c r="F35">
        <v>62.835228132445103</v>
      </c>
      <c r="G35">
        <v>48.163505285724902</v>
      </c>
      <c r="H35">
        <v>58.690641109476303</v>
      </c>
      <c r="I35">
        <v>53.200792309996302</v>
      </c>
    </row>
    <row r="36" spans="1:9" x14ac:dyDescent="0.2">
      <c r="A36" s="5">
        <v>42735</v>
      </c>
      <c r="B36">
        <v>2016</v>
      </c>
      <c r="C36" t="s">
        <v>11</v>
      </c>
      <c r="D36">
        <v>12</v>
      </c>
      <c r="E36" t="s">
        <v>24</v>
      </c>
      <c r="F36">
        <v>63.001903993939301</v>
      </c>
      <c r="G36">
        <v>50.948833653584998</v>
      </c>
      <c r="H36">
        <v>61.4803370098983</v>
      </c>
      <c r="I36">
        <v>56.190305754640697</v>
      </c>
    </row>
    <row r="37" spans="1:9" x14ac:dyDescent="0.2">
      <c r="A37" s="5">
        <v>42766</v>
      </c>
      <c r="B37">
        <v>2017</v>
      </c>
      <c r="C37" t="s">
        <v>8</v>
      </c>
      <c r="D37">
        <v>1</v>
      </c>
      <c r="E37" t="s">
        <v>24</v>
      </c>
      <c r="F37">
        <v>63.168579855433599</v>
      </c>
      <c r="G37">
        <v>69.2863154594382</v>
      </c>
      <c r="H37">
        <v>79.697561824258102</v>
      </c>
      <c r="I37">
        <v>74.5411344507949</v>
      </c>
    </row>
    <row r="38" spans="1:9" x14ac:dyDescent="0.2">
      <c r="A38" s="5">
        <v>42794</v>
      </c>
      <c r="B38">
        <v>2017</v>
      </c>
      <c r="C38" t="s">
        <v>8</v>
      </c>
      <c r="D38">
        <v>2</v>
      </c>
      <c r="E38" t="s">
        <v>24</v>
      </c>
      <c r="F38">
        <v>63.3191257948478</v>
      </c>
      <c r="G38">
        <v>49.173777525688699</v>
      </c>
      <c r="H38">
        <v>59.290265754289102</v>
      </c>
      <c r="I38">
        <v>54.004659115486398</v>
      </c>
    </row>
    <row r="39" spans="1:9" x14ac:dyDescent="0.2">
      <c r="A39" s="5">
        <v>42825</v>
      </c>
      <c r="B39">
        <v>2017</v>
      </c>
      <c r="C39" t="s">
        <v>8</v>
      </c>
      <c r="D39">
        <v>3</v>
      </c>
      <c r="E39" t="s">
        <v>24</v>
      </c>
      <c r="F39">
        <v>63.485801656522703</v>
      </c>
      <c r="G39">
        <v>53.361896152939501</v>
      </c>
      <c r="H39">
        <v>63.603024399843498</v>
      </c>
      <c r="I39">
        <v>58.492867778108099</v>
      </c>
    </row>
    <row r="40" spans="1:9" x14ac:dyDescent="0.2">
      <c r="A40" s="5">
        <v>42855</v>
      </c>
      <c r="B40">
        <v>2017</v>
      </c>
      <c r="C40" t="s">
        <v>9</v>
      </c>
      <c r="D40">
        <v>4</v>
      </c>
      <c r="E40" t="s">
        <v>24</v>
      </c>
      <c r="F40">
        <v>63.647100877498502</v>
      </c>
      <c r="G40">
        <v>74.750394947008502</v>
      </c>
      <c r="H40">
        <v>85.450788147323806</v>
      </c>
      <c r="I40">
        <v>79.881615079887695</v>
      </c>
    </row>
    <row r="41" spans="1:9" x14ac:dyDescent="0.2">
      <c r="A41" s="5">
        <v>42886</v>
      </c>
      <c r="B41">
        <v>2017</v>
      </c>
      <c r="C41" t="s">
        <v>9</v>
      </c>
      <c r="D41">
        <v>5</v>
      </c>
      <c r="E41" t="s">
        <v>24</v>
      </c>
      <c r="F41">
        <v>63.813776739173399</v>
      </c>
      <c r="G41">
        <v>53.818665197667599</v>
      </c>
      <c r="H41">
        <v>63.8632959689728</v>
      </c>
      <c r="I41">
        <v>58.899119708193801</v>
      </c>
    </row>
    <row r="42" spans="1:9" x14ac:dyDescent="0.2">
      <c r="A42" s="5">
        <v>42916</v>
      </c>
      <c r="B42">
        <v>2017</v>
      </c>
      <c r="C42" t="s">
        <v>9</v>
      </c>
      <c r="D42">
        <v>6</v>
      </c>
      <c r="E42" t="s">
        <v>24</v>
      </c>
      <c r="F42">
        <v>63.9750759602952</v>
      </c>
      <c r="G42">
        <v>57.620907057410498</v>
      </c>
      <c r="H42">
        <v>68.148640857239897</v>
      </c>
      <c r="I42">
        <v>62.777068120768</v>
      </c>
    </row>
    <row r="43" spans="1:9" x14ac:dyDescent="0.2">
      <c r="A43" s="5">
        <v>42947</v>
      </c>
      <c r="B43">
        <v>2017</v>
      </c>
      <c r="C43" t="s">
        <v>10</v>
      </c>
      <c r="D43">
        <v>7</v>
      </c>
      <c r="E43" t="s">
        <v>24</v>
      </c>
      <c r="F43">
        <v>64.141751822120995</v>
      </c>
      <c r="G43">
        <v>78.658856098809594</v>
      </c>
      <c r="H43">
        <v>89.292185825898699</v>
      </c>
      <c r="I43">
        <v>84.0016068067102</v>
      </c>
    </row>
    <row r="44" spans="1:9" x14ac:dyDescent="0.2">
      <c r="A44" s="5">
        <v>42978</v>
      </c>
      <c r="B44">
        <v>2017</v>
      </c>
      <c r="C44" t="s">
        <v>10</v>
      </c>
      <c r="D44">
        <v>8</v>
      </c>
      <c r="E44" t="s">
        <v>24</v>
      </c>
      <c r="F44">
        <v>64.308427683946803</v>
      </c>
      <c r="G44">
        <v>54.773862234504399</v>
      </c>
      <c r="H44">
        <v>65.357090970166695</v>
      </c>
      <c r="I44">
        <v>59.966426331566197</v>
      </c>
    </row>
    <row r="45" spans="1:9" x14ac:dyDescent="0.2">
      <c r="A45" s="5">
        <v>43008</v>
      </c>
      <c r="B45">
        <v>2017</v>
      </c>
      <c r="C45" t="s">
        <v>10</v>
      </c>
      <c r="D45">
        <v>9</v>
      </c>
      <c r="E45" t="s">
        <v>24</v>
      </c>
      <c r="F45">
        <v>64.469726904956005</v>
      </c>
      <c r="G45">
        <v>56.090312371263401</v>
      </c>
      <c r="H45">
        <v>66.588962574822006</v>
      </c>
      <c r="I45">
        <v>61.4148595300626</v>
      </c>
    </row>
    <row r="46" spans="1:9" x14ac:dyDescent="0.2">
      <c r="A46" s="5">
        <v>43039</v>
      </c>
      <c r="B46">
        <v>2017</v>
      </c>
      <c r="C46" t="s">
        <v>11</v>
      </c>
      <c r="D46">
        <v>10</v>
      </c>
      <c r="E46" t="s">
        <v>24</v>
      </c>
      <c r="F46">
        <v>64.636402766665398</v>
      </c>
      <c r="G46">
        <v>75.920662809436706</v>
      </c>
      <c r="H46">
        <v>86.188823269876096</v>
      </c>
      <c r="I46">
        <v>81.134110819627296</v>
      </c>
    </row>
    <row r="47" spans="1:9" x14ac:dyDescent="0.2">
      <c r="A47" s="5">
        <v>43069</v>
      </c>
      <c r="B47">
        <v>2017</v>
      </c>
      <c r="C47" t="s">
        <v>11</v>
      </c>
      <c r="D47">
        <v>11</v>
      </c>
      <c r="E47" t="s">
        <v>24</v>
      </c>
      <c r="F47">
        <v>64.7977019876745</v>
      </c>
      <c r="G47">
        <v>57.082669167142498</v>
      </c>
      <c r="H47">
        <v>67.193829613928898</v>
      </c>
      <c r="I47">
        <v>61.838292625004101</v>
      </c>
    </row>
    <row r="48" spans="1:9" x14ac:dyDescent="0.2">
      <c r="A48" s="5">
        <v>43100</v>
      </c>
      <c r="B48">
        <v>2017</v>
      </c>
      <c r="C48" t="s">
        <v>11</v>
      </c>
      <c r="D48">
        <v>12</v>
      </c>
      <c r="E48" t="s">
        <v>24</v>
      </c>
      <c r="F48">
        <v>64.964377849285498</v>
      </c>
      <c r="G48">
        <v>58.773333253782397</v>
      </c>
      <c r="H48">
        <v>69.1548655153059</v>
      </c>
      <c r="I48">
        <v>63.979763429415001</v>
      </c>
    </row>
    <row r="49" spans="1:9" x14ac:dyDescent="0.2">
      <c r="A49" s="5">
        <v>43131</v>
      </c>
      <c r="B49">
        <v>2018</v>
      </c>
      <c r="C49" t="s">
        <v>8</v>
      </c>
      <c r="D49">
        <v>1</v>
      </c>
      <c r="E49" t="s">
        <v>24</v>
      </c>
      <c r="F49">
        <v>65.131053710896595</v>
      </c>
      <c r="G49">
        <v>76.974793515435607</v>
      </c>
      <c r="H49">
        <v>87.547382062894101</v>
      </c>
      <c r="I49">
        <v>82.323119340388899</v>
      </c>
    </row>
    <row r="50" spans="1:9" x14ac:dyDescent="0.2">
      <c r="A50" s="5">
        <v>43159</v>
      </c>
      <c r="B50">
        <v>2018</v>
      </c>
      <c r="C50" t="s">
        <v>8</v>
      </c>
      <c r="D50">
        <v>2</v>
      </c>
      <c r="E50" t="s">
        <v>24</v>
      </c>
      <c r="F50">
        <v>65.281599650416297</v>
      </c>
      <c r="G50">
        <v>54.333715381216997</v>
      </c>
      <c r="H50">
        <v>65.074948194219601</v>
      </c>
      <c r="I50">
        <v>59.6531784817358</v>
      </c>
    </row>
    <row r="51" spans="1:9" x14ac:dyDescent="0.2">
      <c r="A51" s="5">
        <v>43190</v>
      </c>
      <c r="B51">
        <v>2018</v>
      </c>
      <c r="C51" t="s">
        <v>8</v>
      </c>
      <c r="D51">
        <v>3</v>
      </c>
      <c r="E51" t="s">
        <v>24</v>
      </c>
      <c r="F51">
        <v>65.448275511989706</v>
      </c>
      <c r="G51">
        <v>55.010087414262998</v>
      </c>
      <c r="H51">
        <v>65.368754967298102</v>
      </c>
      <c r="I51">
        <v>60.061089093377497</v>
      </c>
    </row>
    <row r="52" spans="1:9" x14ac:dyDescent="0.2">
      <c r="A52" s="5">
        <v>43220</v>
      </c>
      <c r="B52">
        <v>2018</v>
      </c>
      <c r="C52" t="s">
        <v>9</v>
      </c>
      <c r="D52">
        <v>4</v>
      </c>
      <c r="E52" t="s">
        <v>24</v>
      </c>
      <c r="F52">
        <v>65.609574732867301</v>
      </c>
      <c r="G52">
        <v>72.461697220051505</v>
      </c>
      <c r="H52">
        <v>83.520817394730898</v>
      </c>
      <c r="I52">
        <v>77.971990767353105</v>
      </c>
    </row>
    <row r="53" spans="1:9" x14ac:dyDescent="0.2">
      <c r="A53" s="5">
        <v>43251</v>
      </c>
      <c r="B53">
        <v>2018</v>
      </c>
      <c r="C53" t="s">
        <v>9</v>
      </c>
      <c r="D53">
        <v>5</v>
      </c>
      <c r="E53" t="s">
        <v>24</v>
      </c>
      <c r="F53">
        <v>65.776250594440697</v>
      </c>
      <c r="G53">
        <v>50.034745456148002</v>
      </c>
      <c r="H53">
        <v>60.268561589300397</v>
      </c>
      <c r="I53">
        <v>55.258248657577099</v>
      </c>
    </row>
    <row r="54" spans="1:9" x14ac:dyDescent="0.2">
      <c r="A54" s="5">
        <v>43281</v>
      </c>
      <c r="B54">
        <v>2018</v>
      </c>
      <c r="C54" t="s">
        <v>9</v>
      </c>
      <c r="D54">
        <v>6</v>
      </c>
      <c r="E54" t="s">
        <v>24</v>
      </c>
      <c r="F54">
        <v>65.9375498151676</v>
      </c>
      <c r="G54">
        <v>49.890224582541897</v>
      </c>
      <c r="H54">
        <v>60.550527857483303</v>
      </c>
      <c r="I54">
        <v>55.386365544228603</v>
      </c>
    </row>
    <row r="55" spans="1:9" x14ac:dyDescent="0.2">
      <c r="A55" s="5">
        <v>43312</v>
      </c>
      <c r="B55">
        <v>2018</v>
      </c>
      <c r="C55" t="s">
        <v>10</v>
      </c>
      <c r="D55">
        <v>7</v>
      </c>
      <c r="E55" t="s">
        <v>24</v>
      </c>
      <c r="F55">
        <v>66.104225676585401</v>
      </c>
      <c r="G55">
        <v>70.891673139457794</v>
      </c>
      <c r="H55">
        <v>81.249307149705601</v>
      </c>
      <c r="I55">
        <v>75.760491452627804</v>
      </c>
    </row>
    <row r="56" spans="1:9" x14ac:dyDescent="0.2">
      <c r="A56" s="5">
        <v>43343</v>
      </c>
      <c r="B56">
        <v>2018</v>
      </c>
      <c r="C56" t="s">
        <v>10</v>
      </c>
      <c r="D56">
        <v>8</v>
      </c>
      <c r="E56" t="s">
        <v>24</v>
      </c>
      <c r="F56">
        <v>66.270901538003102</v>
      </c>
      <c r="G56">
        <v>47.557638853780801</v>
      </c>
      <c r="H56">
        <v>58.432670092768397</v>
      </c>
      <c r="I56">
        <v>52.7895065851542</v>
      </c>
    </row>
    <row r="57" spans="1:9" x14ac:dyDescent="0.2">
      <c r="A57" s="5">
        <v>43373</v>
      </c>
      <c r="B57">
        <v>2018</v>
      </c>
      <c r="C57" t="s">
        <v>10</v>
      </c>
      <c r="D57">
        <v>9</v>
      </c>
      <c r="E57" t="s">
        <v>24</v>
      </c>
      <c r="F57">
        <v>66.432200758823399</v>
      </c>
      <c r="G57">
        <v>49.124478146480499</v>
      </c>
      <c r="H57">
        <v>59.802272825413397</v>
      </c>
      <c r="I57">
        <v>54.555745183916798</v>
      </c>
    </row>
    <row r="58" spans="1:9" x14ac:dyDescent="0.2">
      <c r="A58" s="5">
        <v>43404</v>
      </c>
      <c r="B58">
        <v>2018</v>
      </c>
      <c r="C58" t="s">
        <v>11</v>
      </c>
      <c r="D58">
        <v>10</v>
      </c>
      <c r="E58" t="s">
        <v>24</v>
      </c>
      <c r="F58">
        <v>66.598876620337805</v>
      </c>
      <c r="G58">
        <v>69.483272451950299</v>
      </c>
      <c r="H58">
        <v>80.077394457567195</v>
      </c>
      <c r="I58">
        <v>74.907193839876399</v>
      </c>
    </row>
    <row r="59" spans="1:9" x14ac:dyDescent="0.2">
      <c r="A59" s="5">
        <v>43434</v>
      </c>
      <c r="B59">
        <v>2018</v>
      </c>
      <c r="C59" t="s">
        <v>11</v>
      </c>
      <c r="D59">
        <v>11</v>
      </c>
      <c r="E59" t="s">
        <v>24</v>
      </c>
      <c r="F59">
        <v>66.760175841158102</v>
      </c>
      <c r="G59">
        <v>50.685371684970697</v>
      </c>
      <c r="H59">
        <v>61.285881299551697</v>
      </c>
      <c r="I59">
        <v>56.136241077800101</v>
      </c>
    </row>
    <row r="60" spans="1:9" x14ac:dyDescent="0.2">
      <c r="A60" s="5">
        <v>43465</v>
      </c>
      <c r="B60">
        <v>2018</v>
      </c>
      <c r="C60" t="s">
        <v>11</v>
      </c>
      <c r="D60">
        <v>12</v>
      </c>
      <c r="E60" t="s">
        <v>24</v>
      </c>
      <c r="F60">
        <v>66.926901994719103</v>
      </c>
      <c r="G60">
        <v>53.002229045383999</v>
      </c>
      <c r="H60">
        <v>63.895897757143203</v>
      </c>
      <c r="I60">
        <v>58.441620494510602</v>
      </c>
    </row>
    <row r="61" spans="1:9" x14ac:dyDescent="0.2">
      <c r="A61" s="5">
        <v>43496</v>
      </c>
      <c r="B61">
        <v>2019</v>
      </c>
      <c r="C61" t="s">
        <v>8</v>
      </c>
      <c r="D61">
        <v>1</v>
      </c>
      <c r="E61" t="s">
        <v>24</v>
      </c>
      <c r="F61">
        <v>67.093628148280104</v>
      </c>
      <c r="G61">
        <v>73.359165006200001</v>
      </c>
      <c r="H61">
        <v>83.8424556004545</v>
      </c>
      <c r="I61">
        <v>78.816327637498404</v>
      </c>
    </row>
    <row r="62" spans="1:9" x14ac:dyDescent="0.2">
      <c r="A62" s="5">
        <v>43524</v>
      </c>
      <c r="B62">
        <v>2019</v>
      </c>
      <c r="C62" t="s">
        <v>8</v>
      </c>
      <c r="D62">
        <v>2</v>
      </c>
      <c r="E62" t="s">
        <v>24</v>
      </c>
      <c r="F62">
        <v>67.244219512786898</v>
      </c>
      <c r="G62">
        <v>51.941855865692503</v>
      </c>
      <c r="H62">
        <v>62.529353785252397</v>
      </c>
      <c r="I62">
        <v>56.966810474636901</v>
      </c>
    </row>
    <row r="63" spans="1:9" x14ac:dyDescent="0.2">
      <c r="A63" s="5">
        <v>43555</v>
      </c>
      <c r="B63">
        <v>2019</v>
      </c>
      <c r="C63" t="s">
        <v>8</v>
      </c>
      <c r="D63">
        <v>3</v>
      </c>
      <c r="E63" t="s">
        <v>24</v>
      </c>
      <c r="F63">
        <v>67.410945743408604</v>
      </c>
      <c r="G63">
        <v>54.614814798384401</v>
      </c>
      <c r="H63">
        <v>64.770339172183398</v>
      </c>
      <c r="I63">
        <v>59.785556596285602</v>
      </c>
    </row>
    <row r="64" spans="1:9" x14ac:dyDescent="0.2">
      <c r="A64" s="5">
        <v>43585</v>
      </c>
      <c r="B64">
        <v>2019</v>
      </c>
      <c r="C64" t="s">
        <v>9</v>
      </c>
      <c r="D64">
        <v>4</v>
      </c>
      <c r="E64" t="s">
        <v>24</v>
      </c>
      <c r="F64">
        <v>67.572293708526402</v>
      </c>
      <c r="G64">
        <v>75.019278993485997</v>
      </c>
      <c r="H64">
        <v>85.274628390191197</v>
      </c>
      <c r="I64">
        <v>80.302709228423495</v>
      </c>
    </row>
    <row r="65" spans="1:9" x14ac:dyDescent="0.2">
      <c r="A65" s="5">
        <v>43616</v>
      </c>
      <c r="B65">
        <v>2019</v>
      </c>
      <c r="C65" t="s">
        <v>9</v>
      </c>
      <c r="D65">
        <v>5</v>
      </c>
      <c r="E65" t="s">
        <v>24</v>
      </c>
      <c r="F65">
        <v>67.739019939148093</v>
      </c>
      <c r="G65">
        <v>54.266407546108802</v>
      </c>
      <c r="H65">
        <v>65.374944275484594</v>
      </c>
      <c r="I65">
        <v>59.866377471022702</v>
      </c>
    </row>
    <row r="66" spans="1:9" x14ac:dyDescent="0.2">
      <c r="A66" s="5">
        <v>43646</v>
      </c>
      <c r="B66">
        <v>2019</v>
      </c>
      <c r="C66" t="s">
        <v>9</v>
      </c>
      <c r="D66">
        <v>6</v>
      </c>
      <c r="E66" t="s">
        <v>24</v>
      </c>
      <c r="F66">
        <v>67.900783599239304</v>
      </c>
      <c r="G66">
        <v>56.186346097181399</v>
      </c>
      <c r="H66">
        <v>66.984983318027801</v>
      </c>
      <c r="I66">
        <v>61.6938675600721</v>
      </c>
    </row>
    <row r="67" spans="1:9" x14ac:dyDescent="0.2">
      <c r="A67" s="5">
        <v>43677</v>
      </c>
      <c r="B67">
        <v>2019</v>
      </c>
      <c r="C67" t="s">
        <v>10</v>
      </c>
      <c r="D67">
        <v>7</v>
      </c>
      <c r="E67" t="s">
        <v>24</v>
      </c>
      <c r="F67">
        <v>68.067939381333503</v>
      </c>
      <c r="G67">
        <v>78.517212159857195</v>
      </c>
      <c r="H67">
        <v>89.457964397251303</v>
      </c>
      <c r="I67">
        <v>83.934547295500494</v>
      </c>
    </row>
    <row r="68" spans="1:9" x14ac:dyDescent="0.2">
      <c r="A68" s="5">
        <v>43708</v>
      </c>
      <c r="B68">
        <v>2019</v>
      </c>
      <c r="C68" t="s">
        <v>10</v>
      </c>
      <c r="D68">
        <v>8</v>
      </c>
      <c r="E68" t="s">
        <v>24</v>
      </c>
      <c r="F68">
        <v>68.235095163427701</v>
      </c>
      <c r="G68">
        <v>57.357337271727701</v>
      </c>
      <c r="H68">
        <v>68.047098829191498</v>
      </c>
      <c r="I68">
        <v>62.872534504393002</v>
      </c>
    </row>
    <row r="69" spans="1:9" x14ac:dyDescent="0.2">
      <c r="A69" s="5">
        <v>43738</v>
      </c>
      <c r="B69">
        <v>2019</v>
      </c>
      <c r="C69" t="s">
        <v>10</v>
      </c>
      <c r="D69">
        <v>9</v>
      </c>
      <c r="E69" t="s">
        <v>24</v>
      </c>
      <c r="F69">
        <v>68.396971695022003</v>
      </c>
      <c r="G69">
        <v>59.594731804987397</v>
      </c>
      <c r="H69">
        <v>70.093093921539094</v>
      </c>
      <c r="I69">
        <v>64.912065959630894</v>
      </c>
    </row>
    <row r="70" spans="1:9" x14ac:dyDescent="0.2">
      <c r="A70" s="5">
        <v>43769</v>
      </c>
      <c r="B70">
        <v>2019</v>
      </c>
      <c r="C70" t="s">
        <v>11</v>
      </c>
      <c r="D70">
        <v>10</v>
      </c>
      <c r="E70" t="s">
        <v>24</v>
      </c>
      <c r="F70">
        <v>68.564244111002907</v>
      </c>
      <c r="G70">
        <v>81.975092185052304</v>
      </c>
      <c r="H70">
        <v>92.684762090376907</v>
      </c>
      <c r="I70">
        <v>87.337707228237704</v>
      </c>
    </row>
    <row r="71" spans="1:9" x14ac:dyDescent="0.2">
      <c r="A71" s="5">
        <v>43799</v>
      </c>
      <c r="B71">
        <v>2019</v>
      </c>
      <c r="C71" t="s">
        <v>11</v>
      </c>
      <c r="D71">
        <v>11</v>
      </c>
      <c r="E71" t="s">
        <v>24</v>
      </c>
      <c r="F71">
        <v>68.726120642597195</v>
      </c>
      <c r="G71">
        <v>61.458873422625402</v>
      </c>
      <c r="H71">
        <v>72.149474100613702</v>
      </c>
      <c r="I71">
        <v>66.7527408184324</v>
      </c>
    </row>
    <row r="72" spans="1:9" x14ac:dyDescent="0.2">
      <c r="A72" s="5">
        <v>43830</v>
      </c>
      <c r="B72">
        <v>2019</v>
      </c>
      <c r="C72" t="s">
        <v>11</v>
      </c>
      <c r="D72">
        <v>12</v>
      </c>
      <c r="E72" t="s">
        <v>24</v>
      </c>
      <c r="F72">
        <v>68.893721908365094</v>
      </c>
      <c r="G72">
        <v>62.669301254905903</v>
      </c>
      <c r="H72">
        <v>73.376283329935106</v>
      </c>
      <c r="I72">
        <v>68.277025740519804</v>
      </c>
    </row>
    <row r="73" spans="1:9" x14ac:dyDescent="0.2">
      <c r="A73" s="5">
        <v>43861</v>
      </c>
      <c r="B73">
        <v>2020</v>
      </c>
      <c r="C73" t="s">
        <v>8</v>
      </c>
      <c r="D73">
        <v>1</v>
      </c>
      <c r="E73" t="s">
        <v>24</v>
      </c>
      <c r="F73">
        <v>69.061323174132895</v>
      </c>
      <c r="G73">
        <v>86.542825840198901</v>
      </c>
      <c r="H73">
        <v>96.662860454871705</v>
      </c>
      <c r="I73">
        <v>91.480477462304904</v>
      </c>
    </row>
    <row r="74" spans="1:9" x14ac:dyDescent="0.2">
      <c r="A74" s="5">
        <v>43890</v>
      </c>
      <c r="B74">
        <v>2020</v>
      </c>
      <c r="C74" t="s">
        <v>8</v>
      </c>
      <c r="D74">
        <v>2</v>
      </c>
      <c r="E74" t="s">
        <v>24</v>
      </c>
      <c r="F74">
        <v>69.218111455012505</v>
      </c>
      <c r="G74">
        <v>59.570343215645401</v>
      </c>
      <c r="H74">
        <v>70.3323794976545</v>
      </c>
      <c r="I74">
        <v>64.977629543422793</v>
      </c>
    </row>
    <row r="75" spans="1:9" x14ac:dyDescent="0.2">
      <c r="A75" s="5">
        <v>43921</v>
      </c>
      <c r="B75">
        <v>2020</v>
      </c>
      <c r="C75" t="s">
        <v>8</v>
      </c>
      <c r="D75">
        <v>3</v>
      </c>
      <c r="E75" t="s">
        <v>24</v>
      </c>
      <c r="F75">
        <v>69.422665482290597</v>
      </c>
      <c r="G75">
        <v>62.071475130153502</v>
      </c>
      <c r="H75">
        <v>73.309101901545304</v>
      </c>
      <c r="I75">
        <v>67.830094722161903</v>
      </c>
    </row>
    <row r="76" spans="1:9" x14ac:dyDescent="0.2">
      <c r="A76" s="5">
        <v>43951</v>
      </c>
      <c r="B76">
        <v>2020</v>
      </c>
      <c r="C76" t="s">
        <v>9</v>
      </c>
      <c r="D76">
        <v>4</v>
      </c>
      <c r="E76" t="s">
        <v>24</v>
      </c>
      <c r="F76">
        <v>69.620620992559694</v>
      </c>
      <c r="G76">
        <v>82.0155288944228</v>
      </c>
      <c r="H76">
        <v>92.315857383520793</v>
      </c>
      <c r="I76">
        <v>87.096106076785006</v>
      </c>
    </row>
    <row r="77" spans="1:9" x14ac:dyDescent="0.2">
      <c r="A77" s="5">
        <v>43982</v>
      </c>
      <c r="B77">
        <v>2020</v>
      </c>
      <c r="C77" t="s">
        <v>9</v>
      </c>
      <c r="D77">
        <v>5</v>
      </c>
      <c r="E77" t="s">
        <v>24</v>
      </c>
      <c r="F77">
        <v>69.825175019837701</v>
      </c>
      <c r="G77">
        <v>56.298794700961899</v>
      </c>
      <c r="H77">
        <v>67.795959502960798</v>
      </c>
      <c r="I77">
        <v>61.855518327357899</v>
      </c>
    </row>
    <row r="78" spans="1:9" x14ac:dyDescent="0.2">
      <c r="A78" s="5">
        <v>44012</v>
      </c>
      <c r="B78">
        <v>2020</v>
      </c>
      <c r="C78" t="s">
        <v>9</v>
      </c>
      <c r="D78">
        <v>6</v>
      </c>
      <c r="E78" t="s">
        <v>24</v>
      </c>
      <c r="F78">
        <v>70.023227039488901</v>
      </c>
      <c r="G78">
        <v>56.125281816406897</v>
      </c>
      <c r="H78">
        <v>66.468544902270395</v>
      </c>
      <c r="I78">
        <v>61.274764084712203</v>
      </c>
    </row>
    <row r="79" spans="1:9" x14ac:dyDescent="0.2">
      <c r="A79" s="5">
        <v>44043</v>
      </c>
      <c r="B79">
        <v>2020</v>
      </c>
      <c r="C79" t="s">
        <v>10</v>
      </c>
      <c r="D79">
        <v>7</v>
      </c>
      <c r="E79" t="s">
        <v>24</v>
      </c>
      <c r="F79">
        <v>70.227880793128406</v>
      </c>
      <c r="G79">
        <v>76.705511673954305</v>
      </c>
      <c r="H79">
        <v>87.408525572826804</v>
      </c>
      <c r="I79">
        <v>81.7839479172343</v>
      </c>
    </row>
    <row r="80" spans="1:9" x14ac:dyDescent="0.2">
      <c r="A80" s="5">
        <v>44074</v>
      </c>
      <c r="B80">
        <v>2020</v>
      </c>
      <c r="C80" t="s">
        <v>10</v>
      </c>
      <c r="D80">
        <v>8</v>
      </c>
      <c r="E80" t="s">
        <v>24</v>
      </c>
      <c r="F80">
        <v>70.432534546767897</v>
      </c>
      <c r="G80">
        <v>50.4265051335842</v>
      </c>
      <c r="H80">
        <v>60.799723065409303</v>
      </c>
      <c r="I80">
        <v>55.596216940967501</v>
      </c>
    </row>
    <row r="81" spans="1:9" x14ac:dyDescent="0.2">
      <c r="A81" s="5">
        <v>44104</v>
      </c>
      <c r="B81">
        <v>2020</v>
      </c>
      <c r="C81" t="s">
        <v>10</v>
      </c>
      <c r="D81">
        <v>9</v>
      </c>
      <c r="E81" t="s">
        <v>24</v>
      </c>
      <c r="F81">
        <v>70.630937552983397</v>
      </c>
      <c r="G81">
        <v>53.020057535367002</v>
      </c>
      <c r="H81">
        <v>63.218286854964198</v>
      </c>
      <c r="I81">
        <v>58.132853231933098</v>
      </c>
    </row>
    <row r="82" spans="1:9" x14ac:dyDescent="0.2">
      <c r="A82" s="5">
        <v>44135</v>
      </c>
      <c r="B82">
        <v>2020</v>
      </c>
      <c r="C82" t="s">
        <v>11</v>
      </c>
      <c r="D82">
        <v>10</v>
      </c>
      <c r="E82" t="s">
        <v>24</v>
      </c>
      <c r="F82">
        <v>70.835953992739405</v>
      </c>
      <c r="G82">
        <v>74.764422987787398</v>
      </c>
      <c r="H82">
        <v>85.727436311694007</v>
      </c>
      <c r="I82">
        <v>80.275780386168705</v>
      </c>
    </row>
    <row r="83" spans="1:9" x14ac:dyDescent="0.2">
      <c r="A83" s="5">
        <v>44165</v>
      </c>
      <c r="B83">
        <v>2020</v>
      </c>
      <c r="C83" t="s">
        <v>11</v>
      </c>
      <c r="D83">
        <v>11</v>
      </c>
      <c r="E83" t="s">
        <v>24</v>
      </c>
      <c r="F83">
        <v>71.034356998954905</v>
      </c>
      <c r="G83">
        <v>53.826602270213698</v>
      </c>
      <c r="H83">
        <v>64.471441556456696</v>
      </c>
      <c r="I83">
        <v>58.992298589802097</v>
      </c>
    </row>
    <row r="84" spans="1:9" x14ac:dyDescent="0.2">
      <c r="A84" s="5">
        <v>44196</v>
      </c>
      <c r="B84">
        <v>2020</v>
      </c>
      <c r="C84" t="s">
        <v>11</v>
      </c>
      <c r="D84">
        <v>12</v>
      </c>
      <c r="E84" t="s">
        <v>24</v>
      </c>
      <c r="F84">
        <v>71.239373438710999</v>
      </c>
      <c r="G84">
        <v>56.956084413348201</v>
      </c>
      <c r="H84">
        <v>67.8189818298777</v>
      </c>
      <c r="I84">
        <v>62.4905302028506</v>
      </c>
    </row>
    <row r="85" spans="1:9" x14ac:dyDescent="0.2">
      <c r="A85" s="5">
        <v>44227</v>
      </c>
      <c r="B85">
        <v>2021</v>
      </c>
      <c r="C85" t="s">
        <v>8</v>
      </c>
      <c r="D85">
        <v>1</v>
      </c>
      <c r="E85" t="s">
        <v>24</v>
      </c>
      <c r="F85">
        <v>71.444389878467007</v>
      </c>
      <c r="G85">
        <v>77.045543166599003</v>
      </c>
      <c r="H85">
        <v>87.775739407804394</v>
      </c>
      <c r="I85">
        <v>82.462659956310304</v>
      </c>
    </row>
    <row r="86" spans="1:9" x14ac:dyDescent="0.2">
      <c r="A86" s="5">
        <v>44255</v>
      </c>
      <c r="B86">
        <v>2021</v>
      </c>
      <c r="C86" t="s">
        <v>8</v>
      </c>
      <c r="D86">
        <v>2</v>
      </c>
      <c r="E86" t="s">
        <v>24</v>
      </c>
      <c r="F86">
        <v>71.629566017601405</v>
      </c>
      <c r="G86">
        <v>54.393599111877499</v>
      </c>
      <c r="H86">
        <v>64.748464144515097</v>
      </c>
      <c r="I86">
        <v>59.542103828595501</v>
      </c>
    </row>
    <row r="87" spans="1:9" x14ac:dyDescent="0.2">
      <c r="A87" s="5">
        <v>44286</v>
      </c>
      <c r="B87">
        <v>2021</v>
      </c>
      <c r="C87" t="s">
        <v>8</v>
      </c>
      <c r="D87">
        <v>3</v>
      </c>
      <c r="E87" t="s">
        <v>24</v>
      </c>
      <c r="F87">
        <v>71.834582457357499</v>
      </c>
      <c r="G87">
        <v>58.169997921587601</v>
      </c>
      <c r="H87">
        <v>68.790577336636304</v>
      </c>
      <c r="I87">
        <v>63.386816730655802</v>
      </c>
    </row>
    <row r="88" spans="1:9" x14ac:dyDescent="0.2">
      <c r="A88" s="5">
        <v>44316</v>
      </c>
      <c r="B88">
        <v>2021</v>
      </c>
      <c r="C88" t="s">
        <v>9</v>
      </c>
      <c r="D88">
        <v>4</v>
      </c>
      <c r="E88" t="s">
        <v>24</v>
      </c>
      <c r="F88">
        <v>72.032985463572899</v>
      </c>
      <c r="G88">
        <v>79.841549121406103</v>
      </c>
      <c r="H88">
        <v>90.523905716437099</v>
      </c>
      <c r="I88">
        <v>85.062342595771</v>
      </c>
    </row>
    <row r="89" spans="1:9" x14ac:dyDescent="0.2">
      <c r="A89" s="5">
        <v>44347</v>
      </c>
      <c r="B89">
        <v>2021</v>
      </c>
      <c r="C89" t="s">
        <v>9</v>
      </c>
      <c r="D89">
        <v>5</v>
      </c>
      <c r="E89" t="s">
        <v>24</v>
      </c>
      <c r="F89">
        <v>72.238001903329007</v>
      </c>
      <c r="G89">
        <v>56.765576917587801</v>
      </c>
      <c r="H89">
        <v>67.224807133161903</v>
      </c>
      <c r="I89">
        <v>62.160470455378103</v>
      </c>
    </row>
    <row r="90" spans="1:9" x14ac:dyDescent="0.2">
      <c r="A90" s="5">
        <v>44377</v>
      </c>
      <c r="B90">
        <v>2021</v>
      </c>
      <c r="C90" t="s">
        <v>9</v>
      </c>
      <c r="D90">
        <v>6</v>
      </c>
      <c r="E90" t="s">
        <v>24</v>
      </c>
      <c r="F90">
        <v>72.436404909544507</v>
      </c>
      <c r="G90">
        <v>58.369103932900899</v>
      </c>
      <c r="H90">
        <v>69.323953371793706</v>
      </c>
      <c r="I90">
        <v>63.635589830172897</v>
      </c>
    </row>
    <row r="91" spans="1:9" x14ac:dyDescent="0.2">
      <c r="A91" s="5">
        <v>44408</v>
      </c>
      <c r="B91">
        <v>2021</v>
      </c>
      <c r="C91" t="s">
        <v>10</v>
      </c>
      <c r="D91">
        <v>7</v>
      </c>
      <c r="E91" t="s">
        <v>24</v>
      </c>
      <c r="F91">
        <v>72.641421349300501</v>
      </c>
      <c r="G91">
        <v>80.563133509334307</v>
      </c>
      <c r="H91">
        <v>91.622706639784099</v>
      </c>
      <c r="I91">
        <v>86.088866608725098</v>
      </c>
    </row>
    <row r="92" spans="1:9" x14ac:dyDescent="0.2">
      <c r="A92" s="5">
        <v>44439</v>
      </c>
      <c r="B92">
        <v>2021</v>
      </c>
      <c r="C92" t="s">
        <v>10</v>
      </c>
      <c r="D92">
        <v>8</v>
      </c>
      <c r="E92" t="s">
        <v>24</v>
      </c>
      <c r="F92">
        <v>72.846437789056495</v>
      </c>
      <c r="G92">
        <v>57.728688311010103</v>
      </c>
      <c r="H92">
        <v>67.822820636136598</v>
      </c>
      <c r="I92">
        <v>62.7050335598556</v>
      </c>
    </row>
    <row r="93" spans="1:9" x14ac:dyDescent="0.2">
      <c r="A93" s="5">
        <v>44469</v>
      </c>
      <c r="B93">
        <v>2021</v>
      </c>
      <c r="C93" t="s">
        <v>10</v>
      </c>
      <c r="D93">
        <v>9</v>
      </c>
      <c r="E93" t="s">
        <v>24</v>
      </c>
      <c r="F93">
        <v>73.044840795271995</v>
      </c>
      <c r="G93">
        <v>61.9909780251987</v>
      </c>
      <c r="H93">
        <v>72.379180267558596</v>
      </c>
      <c r="I93">
        <v>67.284749586999894</v>
      </c>
    </row>
    <row r="94" spans="1:9" x14ac:dyDescent="0.2">
      <c r="A94" s="5">
        <v>44500</v>
      </c>
      <c r="B94">
        <v>2021</v>
      </c>
      <c r="C94" t="s">
        <v>11</v>
      </c>
      <c r="D94">
        <v>10</v>
      </c>
      <c r="E94" t="s">
        <v>24</v>
      </c>
      <c r="F94">
        <v>73.249857235028003</v>
      </c>
      <c r="G94">
        <v>85.923629490485894</v>
      </c>
      <c r="H94">
        <v>96.871508652863994</v>
      </c>
      <c r="I94">
        <v>91.555968688940993</v>
      </c>
    </row>
    <row r="95" spans="1:9" x14ac:dyDescent="0.2">
      <c r="A95" s="5">
        <v>44530</v>
      </c>
      <c r="B95">
        <v>2021</v>
      </c>
      <c r="C95" t="s">
        <v>11</v>
      </c>
      <c r="D95">
        <v>11</v>
      </c>
      <c r="E95" t="s">
        <v>24</v>
      </c>
      <c r="F95">
        <v>73.448260241243503</v>
      </c>
      <c r="G95">
        <v>65.878414122117306</v>
      </c>
      <c r="H95">
        <v>76.849604670976106</v>
      </c>
      <c r="I95">
        <v>71.329776029276701</v>
      </c>
    </row>
    <row r="96" spans="1:9" x14ac:dyDescent="0.2">
      <c r="A96" s="5">
        <v>44561</v>
      </c>
      <c r="B96">
        <v>2021</v>
      </c>
      <c r="C96" t="s">
        <v>11</v>
      </c>
      <c r="D96">
        <v>12</v>
      </c>
      <c r="E96" t="s">
        <v>24</v>
      </c>
      <c r="F96">
        <v>73.653276680999497</v>
      </c>
      <c r="G96">
        <v>68.530160799521099</v>
      </c>
      <c r="H96">
        <v>79.180254469828498</v>
      </c>
      <c r="I96">
        <v>73.990910010207898</v>
      </c>
    </row>
    <row r="97" spans="1:9" x14ac:dyDescent="0.2">
      <c r="A97" s="5">
        <v>44592</v>
      </c>
      <c r="B97">
        <v>2022</v>
      </c>
      <c r="C97" t="s">
        <v>8</v>
      </c>
      <c r="D97">
        <v>1</v>
      </c>
      <c r="E97" t="s">
        <v>24</v>
      </c>
      <c r="F97">
        <v>73.858293120755505</v>
      </c>
      <c r="G97">
        <v>92.365064882439299</v>
      </c>
      <c r="H97">
        <v>103.059579975723</v>
      </c>
      <c r="I97">
        <v>97.661329107025296</v>
      </c>
    </row>
    <row r="98" spans="1:9" x14ac:dyDescent="0.2">
      <c r="A98" s="5">
        <v>44620</v>
      </c>
      <c r="B98">
        <v>2022</v>
      </c>
      <c r="C98" t="s">
        <v>8</v>
      </c>
      <c r="D98">
        <v>2</v>
      </c>
      <c r="E98" t="s">
        <v>24</v>
      </c>
      <c r="F98">
        <v>74.043469259890003</v>
      </c>
      <c r="G98">
        <v>64.4221814489498</v>
      </c>
      <c r="H98">
        <v>74.992790137177295</v>
      </c>
      <c r="I98">
        <v>69.936550620571197</v>
      </c>
    </row>
    <row r="99" spans="1:9" x14ac:dyDescent="0.2">
      <c r="A99" s="5">
        <v>44651</v>
      </c>
      <c r="B99">
        <v>2022</v>
      </c>
      <c r="C99" t="s">
        <v>8</v>
      </c>
      <c r="D99">
        <v>3</v>
      </c>
      <c r="E99" t="s">
        <v>24</v>
      </c>
      <c r="F99">
        <v>74.248485699645997</v>
      </c>
      <c r="G99">
        <v>67.486113669158001</v>
      </c>
      <c r="H99">
        <v>78.317774397634096</v>
      </c>
      <c r="I99">
        <v>73.035974641144094</v>
      </c>
    </row>
    <row r="100" spans="1:9" x14ac:dyDescent="0.2">
      <c r="A100" s="5">
        <v>44681</v>
      </c>
      <c r="B100">
        <v>2022</v>
      </c>
      <c r="C100" t="s">
        <v>9</v>
      </c>
      <c r="D100">
        <v>4</v>
      </c>
      <c r="E100" t="s">
        <v>24</v>
      </c>
      <c r="F100">
        <v>74.446888705861497</v>
      </c>
      <c r="G100">
        <v>90.557344258787495</v>
      </c>
      <c r="H100">
        <v>101.179855206178</v>
      </c>
      <c r="I100">
        <v>96.053844954236496</v>
      </c>
    </row>
    <row r="101" spans="1:9" x14ac:dyDescent="0.2">
      <c r="A101" s="5">
        <v>44712</v>
      </c>
      <c r="B101">
        <v>2022</v>
      </c>
      <c r="C101" t="s">
        <v>9</v>
      </c>
      <c r="D101">
        <v>5</v>
      </c>
      <c r="E101" t="s">
        <v>24</v>
      </c>
      <c r="F101">
        <v>74.651905145617505</v>
      </c>
      <c r="G101">
        <v>65.803800877521596</v>
      </c>
      <c r="H101">
        <v>76.068125806367505</v>
      </c>
      <c r="I101">
        <v>70.7751507068362</v>
      </c>
    </row>
    <row r="102" spans="1:9" x14ac:dyDescent="0.2">
      <c r="A102" s="5">
        <v>44742</v>
      </c>
      <c r="B102">
        <v>2022</v>
      </c>
      <c r="C102" t="s">
        <v>9</v>
      </c>
      <c r="D102">
        <v>6</v>
      </c>
      <c r="E102" t="s">
        <v>24</v>
      </c>
      <c r="F102">
        <v>74.850308151833005</v>
      </c>
      <c r="G102">
        <v>64.017686145136906</v>
      </c>
      <c r="H102">
        <v>74.529678048529505</v>
      </c>
      <c r="I102">
        <v>69.561497026475706</v>
      </c>
    </row>
    <row r="103" spans="1:9" x14ac:dyDescent="0.2">
      <c r="A103" s="5">
        <v>44773</v>
      </c>
      <c r="B103">
        <v>2022</v>
      </c>
      <c r="C103" t="s">
        <v>10</v>
      </c>
      <c r="D103">
        <v>7</v>
      </c>
      <c r="E103" t="s">
        <v>24</v>
      </c>
      <c r="F103">
        <v>75.055324591588999</v>
      </c>
      <c r="G103">
        <v>85.918943910257994</v>
      </c>
      <c r="H103">
        <v>96.977229151028993</v>
      </c>
      <c r="I103">
        <v>91.5276461978181</v>
      </c>
    </row>
    <row r="104" spans="1:9" x14ac:dyDescent="0.2">
      <c r="A104" s="5">
        <v>44804</v>
      </c>
      <c r="B104">
        <v>2022</v>
      </c>
      <c r="C104" t="s">
        <v>10</v>
      </c>
      <c r="D104">
        <v>8</v>
      </c>
      <c r="E104" t="s">
        <v>24</v>
      </c>
      <c r="F104">
        <v>75.260341031345007</v>
      </c>
      <c r="G104">
        <v>56.190220908077499</v>
      </c>
      <c r="H104">
        <v>66.647019380457095</v>
      </c>
      <c r="I104">
        <v>61.547715330893297</v>
      </c>
    </row>
    <row r="105" spans="1:9" x14ac:dyDescent="0.2">
      <c r="A105" s="5">
        <v>44834</v>
      </c>
      <c r="B105">
        <v>2022</v>
      </c>
      <c r="C105" t="s">
        <v>10</v>
      </c>
      <c r="D105">
        <v>9</v>
      </c>
      <c r="E105" t="s">
        <v>24</v>
      </c>
      <c r="F105">
        <v>75.458744037560507</v>
      </c>
      <c r="G105">
        <v>56.467635429039099</v>
      </c>
      <c r="H105">
        <v>67.061804211793103</v>
      </c>
      <c r="I105">
        <v>61.929434602853</v>
      </c>
    </row>
    <row r="106" spans="1:9" x14ac:dyDescent="0.2">
      <c r="A106" s="5">
        <v>44865</v>
      </c>
      <c r="B106">
        <v>2022</v>
      </c>
      <c r="C106" t="s">
        <v>11</v>
      </c>
      <c r="D106">
        <v>10</v>
      </c>
      <c r="E106" t="s">
        <v>24</v>
      </c>
      <c r="F106">
        <v>75.6637604773166</v>
      </c>
      <c r="G106">
        <v>79.289353443168807</v>
      </c>
      <c r="H106">
        <v>90.271636643794494</v>
      </c>
      <c r="I106">
        <v>84.549374682075097</v>
      </c>
    </row>
    <row r="107" spans="1:9" x14ac:dyDescent="0.2">
      <c r="A107" s="5">
        <v>44895</v>
      </c>
      <c r="B107">
        <v>2022</v>
      </c>
      <c r="C107" t="s">
        <v>11</v>
      </c>
      <c r="D107">
        <v>11</v>
      </c>
      <c r="E107" t="s">
        <v>24</v>
      </c>
      <c r="F107">
        <v>75.8621634835321</v>
      </c>
      <c r="G107">
        <v>58.248648817338299</v>
      </c>
      <c r="H107">
        <v>68.5830029065351</v>
      </c>
      <c r="I107">
        <v>63.558762249340496</v>
      </c>
    </row>
    <row r="108" spans="1:9" x14ac:dyDescent="0.2">
      <c r="A108" s="5">
        <v>44926</v>
      </c>
      <c r="B108">
        <v>2022</v>
      </c>
      <c r="C108" t="s">
        <v>11</v>
      </c>
      <c r="D108">
        <v>12</v>
      </c>
      <c r="E108" t="s">
        <v>24</v>
      </c>
      <c r="F108">
        <v>76.067179923288094</v>
      </c>
      <c r="G108">
        <v>60.431435361095502</v>
      </c>
      <c r="H108">
        <v>71.083112689623306</v>
      </c>
      <c r="I108">
        <v>65.577303598208502</v>
      </c>
    </row>
    <row r="109" spans="1:9" x14ac:dyDescent="0.2">
      <c r="A109" s="5">
        <v>44957</v>
      </c>
      <c r="B109">
        <v>2023</v>
      </c>
      <c r="C109" t="s">
        <v>8</v>
      </c>
      <c r="D109">
        <v>1</v>
      </c>
      <c r="E109" t="s">
        <v>24</v>
      </c>
      <c r="F109">
        <v>76.272196363044102</v>
      </c>
      <c r="G109">
        <v>84.116722063474796</v>
      </c>
      <c r="H109">
        <v>94.666884804107397</v>
      </c>
      <c r="I109">
        <v>89.437948112898894</v>
      </c>
    </row>
    <row r="110" spans="1:9" x14ac:dyDescent="0.2">
      <c r="A110" s="5">
        <v>44985</v>
      </c>
      <c r="B110">
        <v>2023</v>
      </c>
      <c r="C110" t="s">
        <v>8</v>
      </c>
      <c r="D110">
        <v>2</v>
      </c>
      <c r="E110" t="s">
        <v>24</v>
      </c>
      <c r="F110">
        <v>76.4573725021786</v>
      </c>
      <c r="G110">
        <v>57.724155522100503</v>
      </c>
      <c r="H110">
        <v>68.586645252568701</v>
      </c>
      <c r="I110">
        <v>63.190733562135499</v>
      </c>
    </row>
    <row r="111" spans="1:9" x14ac:dyDescent="0.2">
      <c r="A111" s="5">
        <v>45016</v>
      </c>
      <c r="B111">
        <v>2023</v>
      </c>
      <c r="C111" t="s">
        <v>8</v>
      </c>
      <c r="D111">
        <v>3</v>
      </c>
      <c r="E111" t="s">
        <v>24</v>
      </c>
      <c r="F111">
        <v>76.662388941934594</v>
      </c>
      <c r="G111">
        <v>61.541406631712</v>
      </c>
      <c r="H111">
        <v>71.880349147410797</v>
      </c>
      <c r="I111">
        <v>66.776994991193604</v>
      </c>
    </row>
    <row r="112" spans="1:9" x14ac:dyDescent="0.2">
      <c r="A112" s="5">
        <v>45046</v>
      </c>
      <c r="B112">
        <v>2023</v>
      </c>
      <c r="C112" t="s">
        <v>9</v>
      </c>
      <c r="D112">
        <v>4</v>
      </c>
      <c r="E112" t="s">
        <v>24</v>
      </c>
      <c r="F112">
        <v>76.860791948150094</v>
      </c>
      <c r="G112">
        <v>86.425477857527099</v>
      </c>
      <c r="H112">
        <v>96.681966247506693</v>
      </c>
      <c r="I112">
        <v>91.452703960004101</v>
      </c>
    </row>
    <row r="113" spans="1:9" x14ac:dyDescent="0.2">
      <c r="A113" s="5">
        <v>45077</v>
      </c>
      <c r="B113">
        <v>2023</v>
      </c>
      <c r="C113" t="s">
        <v>9</v>
      </c>
      <c r="D113">
        <v>5</v>
      </c>
      <c r="E113" t="s">
        <v>24</v>
      </c>
      <c r="F113">
        <v>77.065808387906102</v>
      </c>
      <c r="G113">
        <v>61.258483117322498</v>
      </c>
      <c r="H113">
        <v>71.695283546876396</v>
      </c>
      <c r="I113">
        <v>66.304056077906495</v>
      </c>
    </row>
    <row r="114" spans="1:9" x14ac:dyDescent="0.2">
      <c r="A114" s="5">
        <v>45107</v>
      </c>
      <c r="B114">
        <v>2023</v>
      </c>
      <c r="C114" t="s">
        <v>9</v>
      </c>
      <c r="D114">
        <v>6</v>
      </c>
      <c r="E114" t="s">
        <v>24</v>
      </c>
      <c r="F114">
        <v>77.264211394121602</v>
      </c>
      <c r="G114">
        <v>61.492521754214899</v>
      </c>
      <c r="H114">
        <v>71.835283538504399</v>
      </c>
      <c r="I114">
        <v>66.702985924283993</v>
      </c>
    </row>
    <row r="115" spans="1:9" x14ac:dyDescent="0.2">
      <c r="A115" s="5">
        <v>45138</v>
      </c>
      <c r="B115">
        <v>2023</v>
      </c>
      <c r="C115" t="s">
        <v>10</v>
      </c>
      <c r="D115">
        <v>7</v>
      </c>
      <c r="E115" t="s">
        <v>24</v>
      </c>
      <c r="F115">
        <v>77.469227833877596</v>
      </c>
      <c r="G115">
        <v>86.341098076710907</v>
      </c>
      <c r="H115">
        <v>97.355995294797296</v>
      </c>
      <c r="I115">
        <v>91.677033134823304</v>
      </c>
    </row>
    <row r="116" spans="1:9" x14ac:dyDescent="0.2">
      <c r="A116" s="5">
        <v>45169</v>
      </c>
      <c r="B116">
        <v>2023</v>
      </c>
      <c r="C116" t="s">
        <v>10</v>
      </c>
      <c r="D116">
        <v>8</v>
      </c>
      <c r="E116" t="s">
        <v>24</v>
      </c>
      <c r="F116">
        <v>77.674244273633605</v>
      </c>
      <c r="G116">
        <v>59.309097752561897</v>
      </c>
      <c r="H116">
        <v>69.670888327911499</v>
      </c>
      <c r="I116">
        <v>64.3769545503079</v>
      </c>
    </row>
    <row r="117" spans="1:9" x14ac:dyDescent="0.2">
      <c r="A117" s="5">
        <v>45199</v>
      </c>
      <c r="B117">
        <v>2023</v>
      </c>
      <c r="C117" t="s">
        <v>10</v>
      </c>
      <c r="D117">
        <v>9</v>
      </c>
      <c r="E117" t="s">
        <v>24</v>
      </c>
      <c r="F117">
        <v>77.872647279849105</v>
      </c>
      <c r="G117">
        <v>61.685699389194902</v>
      </c>
      <c r="H117">
        <v>72.220368458778495</v>
      </c>
      <c r="I117">
        <v>66.764827369868399</v>
      </c>
    </row>
    <row r="118" spans="1:9" x14ac:dyDescent="0.2">
      <c r="A118" s="5">
        <v>45230</v>
      </c>
      <c r="B118">
        <v>2023</v>
      </c>
      <c r="C118" t="s">
        <v>11</v>
      </c>
      <c r="D118">
        <v>10</v>
      </c>
      <c r="E118" t="s">
        <v>24</v>
      </c>
      <c r="F118">
        <v>78.077663719605098</v>
      </c>
      <c r="G118">
        <v>87.003403582452904</v>
      </c>
      <c r="H118">
        <v>98.062761364203297</v>
      </c>
      <c r="I118">
        <v>92.606379426526203</v>
      </c>
    </row>
    <row r="119" spans="1:9" x14ac:dyDescent="0.2">
      <c r="A119" s="5">
        <v>45260</v>
      </c>
      <c r="B119">
        <v>2023</v>
      </c>
      <c r="C119" t="s">
        <v>11</v>
      </c>
      <c r="D119">
        <v>11</v>
      </c>
      <c r="E119" t="s">
        <v>24</v>
      </c>
      <c r="F119">
        <v>78.276066725820598</v>
      </c>
      <c r="G119">
        <v>68.157330103135905</v>
      </c>
      <c r="H119">
        <v>78.978140954030295</v>
      </c>
      <c r="I119">
        <v>73.2924013652637</v>
      </c>
    </row>
    <row r="120" spans="1:9" x14ac:dyDescent="0.2">
      <c r="A120" s="5">
        <v>45291</v>
      </c>
      <c r="B120">
        <v>2023</v>
      </c>
      <c r="C120" t="s">
        <v>11</v>
      </c>
      <c r="D120">
        <v>12</v>
      </c>
      <c r="E120" t="s">
        <v>24</v>
      </c>
      <c r="F120">
        <v>78.481083165576607</v>
      </c>
      <c r="G120">
        <v>72.384280027723804</v>
      </c>
      <c r="H120">
        <v>82.692549184752195</v>
      </c>
      <c r="I120">
        <v>77.408107649040502</v>
      </c>
    </row>
    <row r="121" spans="1:9" x14ac:dyDescent="0.2">
      <c r="A121" s="5">
        <v>45322</v>
      </c>
      <c r="B121">
        <v>2024</v>
      </c>
      <c r="C121" t="s">
        <v>8</v>
      </c>
      <c r="D121">
        <v>1</v>
      </c>
      <c r="E121" t="s">
        <v>24</v>
      </c>
      <c r="F121">
        <v>78.686099605332601</v>
      </c>
      <c r="G121">
        <v>96.799707556577204</v>
      </c>
      <c r="H121">
        <v>107.717828288888</v>
      </c>
      <c r="I121">
        <v>102.26469568375801</v>
      </c>
    </row>
    <row r="122" spans="1:9" x14ac:dyDescent="0.2">
      <c r="A122" s="5">
        <v>45351</v>
      </c>
      <c r="B122">
        <v>2024</v>
      </c>
      <c r="C122" t="s">
        <v>8</v>
      </c>
      <c r="D122">
        <v>2</v>
      </c>
      <c r="E122" t="s">
        <v>24</v>
      </c>
      <c r="F122">
        <v>78.877889178007607</v>
      </c>
      <c r="G122">
        <v>70.311871894192194</v>
      </c>
      <c r="H122">
        <v>80.461476047672093</v>
      </c>
      <c r="I122">
        <v>75.249605385471298</v>
      </c>
    </row>
    <row r="123" spans="1:9" x14ac:dyDescent="0.2">
      <c r="A123" s="5">
        <v>45382</v>
      </c>
      <c r="B123">
        <v>2024</v>
      </c>
      <c r="C123" t="s">
        <v>8</v>
      </c>
      <c r="D123">
        <v>3</v>
      </c>
      <c r="E123" t="s">
        <v>24</v>
      </c>
      <c r="F123">
        <v>79.082905617763601</v>
      </c>
      <c r="G123">
        <v>74.200592487207402</v>
      </c>
      <c r="H123">
        <v>84.360429435070699</v>
      </c>
      <c r="I123">
        <v>79.1220489378628</v>
      </c>
    </row>
    <row r="124" spans="1:9" x14ac:dyDescent="0.2">
      <c r="A124" s="5">
        <v>45412</v>
      </c>
      <c r="B124">
        <v>2024</v>
      </c>
      <c r="C124" t="s">
        <v>9</v>
      </c>
      <c r="D124">
        <v>4</v>
      </c>
      <c r="E124" t="s">
        <v>24</v>
      </c>
      <c r="F124">
        <v>79.281308623979101</v>
      </c>
      <c r="G124">
        <v>97.146865876474607</v>
      </c>
      <c r="H124">
        <v>107.532730275796</v>
      </c>
      <c r="I124">
        <v>102.488878703477</v>
      </c>
    </row>
    <row r="125" spans="1:9" x14ac:dyDescent="0.2">
      <c r="A125" s="5">
        <v>45443</v>
      </c>
      <c r="B125">
        <v>2024</v>
      </c>
      <c r="C125" t="s">
        <v>9</v>
      </c>
      <c r="D125">
        <v>5</v>
      </c>
      <c r="E125" t="s">
        <v>24</v>
      </c>
      <c r="F125">
        <v>79.486325063735194</v>
      </c>
      <c r="G125">
        <v>70.835270561585602</v>
      </c>
      <c r="H125">
        <v>81.420256639207906</v>
      </c>
      <c r="I125">
        <v>76.194317603496799</v>
      </c>
    </row>
    <row r="126" spans="1:9" x14ac:dyDescent="0.2">
      <c r="A126" s="5">
        <v>45473</v>
      </c>
      <c r="B126">
        <v>2024</v>
      </c>
      <c r="C126" t="s">
        <v>9</v>
      </c>
      <c r="D126">
        <v>6</v>
      </c>
      <c r="E126" t="s">
        <v>24</v>
      </c>
      <c r="F126">
        <v>79.684728069950694</v>
      </c>
      <c r="G126">
        <v>72.452108517716795</v>
      </c>
      <c r="H126">
        <v>82.933109129335904</v>
      </c>
      <c r="I126">
        <v>77.920283192438106</v>
      </c>
    </row>
    <row r="127" spans="1:9" x14ac:dyDescent="0.2">
      <c r="A127" s="5">
        <v>45504</v>
      </c>
      <c r="B127">
        <v>2024</v>
      </c>
      <c r="C127" t="s">
        <v>10</v>
      </c>
      <c r="D127">
        <v>7</v>
      </c>
      <c r="E127" t="s">
        <v>24</v>
      </c>
      <c r="F127">
        <v>79.889744509706702</v>
      </c>
      <c r="G127">
        <v>98.276734525173595</v>
      </c>
      <c r="H127">
        <v>108.917467948815</v>
      </c>
      <c r="I127">
        <v>103.45129353646</v>
      </c>
    </row>
    <row r="128" spans="1:9" x14ac:dyDescent="0.2">
      <c r="A128" s="5">
        <v>45535</v>
      </c>
      <c r="B128">
        <v>2024</v>
      </c>
      <c r="C128" t="s">
        <v>10</v>
      </c>
      <c r="D128">
        <v>8</v>
      </c>
      <c r="E128" t="s">
        <v>24</v>
      </c>
      <c r="F128">
        <v>80.094760949462696</v>
      </c>
      <c r="G128">
        <v>64.546461257639095</v>
      </c>
      <c r="H128">
        <v>75.477254306735603</v>
      </c>
      <c r="I128">
        <v>70.0327187053567</v>
      </c>
    </row>
    <row r="129" spans="1:9" x14ac:dyDescent="0.2">
      <c r="A129" s="5">
        <v>45565</v>
      </c>
      <c r="B129">
        <v>2024</v>
      </c>
      <c r="C129" t="s">
        <v>10</v>
      </c>
      <c r="D129">
        <v>9</v>
      </c>
      <c r="E129" t="s">
        <v>24</v>
      </c>
      <c r="F129">
        <v>80.293163955678196</v>
      </c>
      <c r="G129">
        <v>65.162306334600402</v>
      </c>
      <c r="H129">
        <v>75.978597894509903</v>
      </c>
      <c r="I129">
        <v>70.491341628981701</v>
      </c>
    </row>
    <row r="130" spans="1:9" x14ac:dyDescent="0.2">
      <c r="A130" s="5">
        <v>45596</v>
      </c>
      <c r="B130">
        <v>2024</v>
      </c>
      <c r="C130" t="s">
        <v>11</v>
      </c>
      <c r="D130">
        <v>10</v>
      </c>
      <c r="E130" t="s">
        <v>24</v>
      </c>
      <c r="F130">
        <v>80.498180395434204</v>
      </c>
      <c r="G130">
        <v>87.479574300146098</v>
      </c>
      <c r="H130">
        <v>98.668684016096293</v>
      </c>
      <c r="I130">
        <v>93.290960791369898</v>
      </c>
    </row>
    <row r="131" spans="1:9" x14ac:dyDescent="0.2">
      <c r="A131" s="5">
        <v>45626</v>
      </c>
      <c r="B131">
        <v>2024</v>
      </c>
      <c r="C131" t="s">
        <v>11</v>
      </c>
      <c r="D131">
        <v>11</v>
      </c>
      <c r="E131" t="s">
        <v>24</v>
      </c>
      <c r="F131">
        <v>80.696583401649704</v>
      </c>
      <c r="G131">
        <v>61.849080154158599</v>
      </c>
      <c r="H131">
        <v>72.681750122548706</v>
      </c>
      <c r="I131">
        <v>67.261010793534396</v>
      </c>
    </row>
    <row r="132" spans="1:9" x14ac:dyDescent="0.2">
      <c r="A132" s="5">
        <v>45657</v>
      </c>
      <c r="B132">
        <v>2024</v>
      </c>
      <c r="C132" t="s">
        <v>11</v>
      </c>
      <c r="D132">
        <v>12</v>
      </c>
      <c r="E132" t="s">
        <v>24</v>
      </c>
      <c r="F132">
        <v>80.901599841405698</v>
      </c>
      <c r="G132">
        <v>64.685670687466896</v>
      </c>
      <c r="H132">
        <v>75.263434537965296</v>
      </c>
      <c r="I132">
        <v>70.225023904662393</v>
      </c>
    </row>
    <row r="133" spans="1:9" x14ac:dyDescent="0.2">
      <c r="A133" s="5">
        <v>45688</v>
      </c>
      <c r="B133">
        <v>2025</v>
      </c>
      <c r="C133" t="s">
        <v>8</v>
      </c>
      <c r="D133">
        <v>1</v>
      </c>
      <c r="E133" t="s">
        <v>24</v>
      </c>
      <c r="F133">
        <v>81.106616281161706</v>
      </c>
      <c r="G133">
        <v>88.564391941072103</v>
      </c>
      <c r="H133">
        <v>99.363846481638703</v>
      </c>
      <c r="I133">
        <v>94.051101049999701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x_chart</vt:lpstr>
      <vt:lpstr>actuals_data</vt:lpstr>
      <vt:lpstr>forecast_data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Fairbanks</dc:creator>
  <cp:lastModifiedBy>cole fairbanks</cp:lastModifiedBy>
  <dcterms:created xsi:type="dcterms:W3CDTF">2022-04-19T18:09:19Z</dcterms:created>
  <dcterms:modified xsi:type="dcterms:W3CDTF">2022-06-17T19:13:40Z</dcterms:modified>
</cp:coreProperties>
</file>