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6210"/>
  </bookViews>
  <sheets>
    <sheet name="Sensitivity" sheetId="8" r:id="rId1"/>
    <sheet name="PS" sheetId="1" r:id="rId2"/>
  </sheets>
  <definedNames>
    <definedName name="solver_adj" localSheetId="1" hidden="1">PS!$C$10:$D$12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PS!$C$14</definedName>
    <definedName name="solver_lhs2" localSheetId="1" hidden="1">PS!$D$14</definedName>
    <definedName name="solver_lhs3" localSheetId="1" hidden="1">PS!$E$10</definedName>
    <definedName name="solver_lhs4" localSheetId="1" hidden="1">PS!$E$11</definedName>
    <definedName name="solver_lhs5" localSheetId="1" hidden="1">PS!$E$12</definedName>
    <definedName name="solver_lhs6" localSheetId="1" hidden="1">PS!$E$10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PS!$C$17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PS!$C$15</definedName>
    <definedName name="solver_rhs2" localSheetId="1" hidden="1">PS!$D$15</definedName>
    <definedName name="solver_rhs3" localSheetId="1" hidden="1">PS!$F$10</definedName>
    <definedName name="solver_rhs4" localSheetId="1" hidden="1">PS!$F$11</definedName>
    <definedName name="solver_rhs5" localSheetId="1" hidden="1">PS!$F$12</definedName>
    <definedName name="solver_rhs6" localSheetId="1" hidden="1">PS!$F$10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E11" i="1" l="1"/>
  <c r="E12" i="1"/>
  <c r="E10" i="1"/>
  <c r="D14" i="1"/>
  <c r="C14" i="1"/>
  <c r="C17" i="1" l="1"/>
  <c r="F12" i="1" l="1"/>
  <c r="F11" i="1"/>
  <c r="F10" i="1"/>
</calcChain>
</file>

<file path=xl/sharedStrings.xml><?xml version="1.0" encoding="utf-8"?>
<sst xmlns="http://schemas.openxmlformats.org/spreadsheetml/2006/main" count="70" uniqueCount="55">
  <si>
    <t>Worker 1</t>
  </si>
  <si>
    <t>Worker 2</t>
  </si>
  <si>
    <t>Worker 3</t>
  </si>
  <si>
    <t>Efficiency of Workers</t>
  </si>
  <si>
    <t>Decision Variables</t>
  </si>
  <si>
    <t>Processing Time per Policy
(min)</t>
  </si>
  <si>
    <t>Processing Time per Claim
(min)</t>
  </si>
  <si>
    <t>Fraction of Policies Processed</t>
  </si>
  <si>
    <t>Fraction of Claims Processed</t>
  </si>
  <si>
    <t>Objective</t>
  </si>
  <si>
    <t>Cell</t>
  </si>
  <si>
    <t>Name</t>
  </si>
  <si>
    <t>Variable Cells</t>
  </si>
  <si>
    <t>Constraints</t>
  </si>
  <si>
    <t>Worker 1 Fraction of Policies Processed</t>
  </si>
  <si>
    <t>Worker 1 Fraction of Claims Processed</t>
  </si>
  <si>
    <t>Worker 2 Fraction of Policies Processed</t>
  </si>
  <si>
    <t>$C$10</t>
  </si>
  <si>
    <t>Worker 2 Fraction of Claims Processed</t>
  </si>
  <si>
    <t>Worker 3 Fraction of Policies Processed</t>
  </si>
  <si>
    <t>$C$11</t>
  </si>
  <si>
    <t>Worker 3 Fraction of Claims Processed</t>
  </si>
  <si>
    <t>$D$10</t>
  </si>
  <si>
    <t>$D$11</t>
  </si>
  <si>
    <t>$D$12</t>
  </si>
  <si>
    <t>Microsoft Excel 14.0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</si>
  <si>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</si>
  <si>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</si>
  <si>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</si>
  <si>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</si>
  <si>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</si>
  <si>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</si>
  <si>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</si>
  <si>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</si>
  <si>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</si>
  <si>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</si>
  <si>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</si>
  <si>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</si>
  <si>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Constrains RHS</t>
  </si>
  <si>
    <t>Constrains LHS</t>
  </si>
  <si>
    <t>Processing
Time RHS
(min)</t>
  </si>
  <si>
    <t>Processing
Time LHS
(min)</t>
  </si>
  <si>
    <t>Constrain</t>
  </si>
  <si>
    <t>Worksheet: [Alternative_Model V1.1 using Excel which has the Sensitivity analysis.xlsx]PS</t>
  </si>
  <si>
    <t>$C$12</t>
  </si>
  <si>
    <t>$C$14</t>
  </si>
  <si>
    <t>$D$14</t>
  </si>
  <si>
    <t>$E$10</t>
  </si>
  <si>
    <t>Worker 1 Processing
Time LHS
(min)</t>
  </si>
  <si>
    <t>$E$11</t>
  </si>
  <si>
    <t>Worker 2 Processing
Time LHS
(min)</t>
  </si>
  <si>
    <t>$E$12</t>
  </si>
  <si>
    <t>Worker 3 Processing
Time LHS
(min)</t>
  </si>
  <si>
    <t>$C$10:$D$12</t>
  </si>
  <si>
    <t>Report Created: 10/18/2013 9:32:51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</si>
</sst>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4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activeCell="J21" sqref="J21"/>
    </sheetView>
  </sheetViews>
  <sheetFormatPr defaultRowHeight="15" outlineLevelRow="1" x14ac:dyDescent="0.25"/>
  <cols>
    <col min="1" max="1" width="2.28515625" customWidth="1"/>
    <col min="2" max="2" width="6.28515625" bestFit="1" customWidth="1"/>
    <col min="3" max="3" width="41.42578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25</v>
      </c>
    </row>
    <row r="2" spans="1:8" x14ac:dyDescent="0.25">
      <c r="A2" s="2" t="s">
        <v>43</v>
      </c>
    </row>
    <row r="3" spans="1:8" x14ac:dyDescent="0.25">
      <c r="A3" s="2" t="s">
        <v>54</v>
      </c>
    </row>
    <row r="6" spans="1:8" ht="15.75" thickBot="1" x14ac:dyDescent="0.3">
      <c r="A6" t="s">
        <v>12</v>
      </c>
    </row>
    <row r="7" spans="1:8" x14ac:dyDescent="0.25">
      <c r="B7" s="10"/>
      <c r="C7" s="10"/>
      <c r="D7" s="10" t="s">
        <v>26</v>
      </c>
      <c r="E7" s="10" t="s">
        <v>28</v>
      </c>
      <c r="F7" s="10" t="s">
        <v>9</v>
      </c>
      <c r="G7" s="10" t="s">
        <v>31</v>
      </c>
      <c r="H7" s="10" t="s">
        <v>31</v>
      </c>
    </row>
    <row r="8" spans="1:8" ht="15.75" thickBot="1" x14ac:dyDescent="0.3">
      <c r="B8" s="11" t="s">
        <v>10</v>
      </c>
      <c r="C8" s="11" t="s">
        <v>11</v>
      </c>
      <c r="D8" s="11" t="s">
        <v>27</v>
      </c>
      <c r="E8" s="11" t="s">
        <v>29</v>
      </c>
      <c r="F8" s="11" t="s">
        <v>30</v>
      </c>
      <c r="G8" s="11" t="s">
        <v>32</v>
      </c>
      <c r="H8" s="11" t="s">
        <v>33</v>
      </c>
    </row>
    <row r="9" spans="1:8" x14ac:dyDescent="0.25">
      <c r="B9" s="9" t="s">
        <v>53</v>
      </c>
      <c r="C9" s="8"/>
      <c r="D9" s="8"/>
      <c r="E9" s="8"/>
      <c r="F9" s="8"/>
      <c r="G9" s="8"/>
      <c r="H9" s="8"/>
    </row>
    <row r="10" spans="1:8" hidden="1" outlineLevel="1" x14ac:dyDescent="0.25">
      <c r="B10" s="5" t="s">
        <v>17</v>
      </c>
      <c r="C10" s="5" t="s">
        <v>14</v>
      </c>
      <c r="D10" s="5">
        <v>0.99402985074626871</v>
      </c>
      <c r="E10" s="5">
        <v>0</v>
      </c>
      <c r="F10" s="5">
        <v>10</v>
      </c>
      <c r="G10" s="5">
        <v>2.3746701846965692</v>
      </c>
      <c r="H10" s="5">
        <v>9.9999999999999805</v>
      </c>
    </row>
    <row r="11" spans="1:8" hidden="1" outlineLevel="1" x14ac:dyDescent="0.25">
      <c r="B11" s="5" t="s">
        <v>22</v>
      </c>
      <c r="C11" s="5" t="s">
        <v>15</v>
      </c>
      <c r="D11" s="5">
        <v>0</v>
      </c>
      <c r="E11" s="5">
        <v>5.3731343283582076</v>
      </c>
      <c r="F11" s="5">
        <v>28</v>
      </c>
      <c r="G11" s="5">
        <v>1E+30</v>
      </c>
      <c r="H11" s="5">
        <v>5.3731343283582076</v>
      </c>
    </row>
    <row r="12" spans="1:8" hidden="1" outlineLevel="1" x14ac:dyDescent="0.25">
      <c r="B12" s="5" t="s">
        <v>20</v>
      </c>
      <c r="C12" s="5" t="s">
        <v>16</v>
      </c>
      <c r="D12" s="5">
        <v>5.9701492537313217E-3</v>
      </c>
      <c r="E12" s="5">
        <v>0</v>
      </c>
      <c r="F12" s="5">
        <v>0</v>
      </c>
      <c r="G12" s="5">
        <v>0.23323615160349931</v>
      </c>
      <c r="H12" s="5">
        <v>2.3746701846965692</v>
      </c>
    </row>
    <row r="13" spans="1:8" hidden="1" outlineLevel="1" x14ac:dyDescent="0.25">
      <c r="B13" s="5" t="s">
        <v>23</v>
      </c>
      <c r="C13" s="5" t="s">
        <v>18</v>
      </c>
      <c r="D13" s="5">
        <v>0.44776119402985071</v>
      </c>
      <c r="E13" s="5">
        <v>0</v>
      </c>
      <c r="F13" s="5">
        <v>0</v>
      </c>
      <c r="G13" s="5">
        <v>4.1379310344827589</v>
      </c>
      <c r="H13" s="5">
        <v>0.33684210526315911</v>
      </c>
    </row>
    <row r="14" spans="1:8" hidden="1" outlineLevel="1" x14ac:dyDescent="0.25">
      <c r="B14" s="5" t="s">
        <v>44</v>
      </c>
      <c r="C14" s="5" t="s">
        <v>19</v>
      </c>
      <c r="D14" s="5">
        <v>0</v>
      </c>
      <c r="E14" s="5">
        <v>0.23880597014925453</v>
      </c>
      <c r="F14" s="5">
        <v>0</v>
      </c>
      <c r="G14" s="5">
        <v>1E+30</v>
      </c>
      <c r="H14" s="5">
        <v>0.23880597014925453</v>
      </c>
    </row>
    <row r="15" spans="1:8" ht="15.75" hidden="1" outlineLevel="1" thickBot="1" x14ac:dyDescent="0.3">
      <c r="B15" s="3" t="s">
        <v>24</v>
      </c>
      <c r="C15" s="3" t="s">
        <v>21</v>
      </c>
      <c r="D15" s="3">
        <v>0.55223880597014929</v>
      </c>
      <c r="E15" s="3">
        <v>0</v>
      </c>
      <c r="F15" s="3">
        <v>0</v>
      </c>
      <c r="G15" s="3">
        <v>0.33684210526315911</v>
      </c>
      <c r="H15" s="3">
        <v>17.999999999999996</v>
      </c>
    </row>
    <row r="16" spans="1:8" collapsed="1" x14ac:dyDescent="0.25">
      <c r="B16" s="4"/>
      <c r="C16" s="4"/>
      <c r="D16" s="4"/>
      <c r="E16" s="4"/>
      <c r="F16" s="4"/>
      <c r="G16" s="4"/>
      <c r="H16" s="4"/>
    </row>
    <row r="18" spans="1:8" ht="15.75" thickBot="1" x14ac:dyDescent="0.3">
      <c r="A18" t="s">
        <v>13</v>
      </c>
    </row>
    <row r="19" spans="1:8" x14ac:dyDescent="0.25">
      <c r="B19" s="10"/>
      <c r="C19" s="10"/>
      <c r="D19" s="10" t="s">
        <v>26</v>
      </c>
      <c r="E19" s="10" t="s">
        <v>34</v>
      </c>
      <c r="F19" s="10" t="s">
        <v>36</v>
      </c>
      <c r="G19" s="10" t="s">
        <v>31</v>
      </c>
      <c r="H19" s="10" t="s">
        <v>31</v>
      </c>
    </row>
    <row r="20" spans="1:8" ht="15.75" thickBot="1" x14ac:dyDescent="0.3">
      <c r="B20" s="11" t="s">
        <v>10</v>
      </c>
      <c r="C20" s="11" t="s">
        <v>11</v>
      </c>
      <c r="D20" s="11" t="s">
        <v>27</v>
      </c>
      <c r="E20" s="11" t="s">
        <v>35</v>
      </c>
      <c r="F20" s="11" t="s">
        <v>37</v>
      </c>
      <c r="G20" s="11" t="s">
        <v>32</v>
      </c>
      <c r="H20" s="11" t="s">
        <v>33</v>
      </c>
    </row>
    <row r="21" spans="1:8" x14ac:dyDescent="0.25">
      <c r="B21" s="5" t="s">
        <v>45</v>
      </c>
      <c r="C21" s="5" t="s">
        <v>7</v>
      </c>
      <c r="D21" s="5">
        <v>1</v>
      </c>
      <c r="E21" s="5">
        <v>4.0298507462686564</v>
      </c>
      <c r="F21" s="5">
        <v>1</v>
      </c>
      <c r="G21" s="5">
        <v>1.9999999999999996</v>
      </c>
      <c r="H21" s="5">
        <v>9.9999999999999655E-3</v>
      </c>
    </row>
    <row r="22" spans="1:8" x14ac:dyDescent="0.25">
      <c r="B22" s="5" t="s">
        <v>46</v>
      </c>
      <c r="C22" s="5" t="s">
        <v>8</v>
      </c>
      <c r="D22" s="5">
        <v>1</v>
      </c>
      <c r="E22" s="5">
        <v>5.91044776119403</v>
      </c>
      <c r="F22" s="5">
        <v>1</v>
      </c>
      <c r="G22" s="5">
        <v>1.0101010101010064E-2</v>
      </c>
      <c r="H22" s="5">
        <v>0.66666666666666663</v>
      </c>
    </row>
    <row r="23" spans="1:8" ht="45" x14ac:dyDescent="0.25">
      <c r="B23" s="5" t="s">
        <v>47</v>
      </c>
      <c r="C23" s="6" t="s">
        <v>48</v>
      </c>
      <c r="D23" s="5">
        <v>9.9402985074626873</v>
      </c>
      <c r="E23" s="5">
        <v>0</v>
      </c>
      <c r="F23" s="5">
        <v>0</v>
      </c>
      <c r="G23" s="5">
        <v>1E+30</v>
      </c>
      <c r="H23" s="5">
        <v>0</v>
      </c>
    </row>
    <row r="24" spans="1:8" ht="45" x14ac:dyDescent="0.25">
      <c r="B24" s="5" t="s">
        <v>49</v>
      </c>
      <c r="C24" s="6" t="s">
        <v>50</v>
      </c>
      <c r="D24" s="5">
        <v>9.9402985074626855</v>
      </c>
      <c r="E24" s="5">
        <v>-0.26865671641791045</v>
      </c>
      <c r="F24" s="5">
        <v>0</v>
      </c>
      <c r="G24" s="5">
        <v>37</v>
      </c>
      <c r="H24" s="5">
        <v>0.22222222222222146</v>
      </c>
    </row>
    <row r="25" spans="1:8" ht="45.75" thickBot="1" x14ac:dyDescent="0.3">
      <c r="B25" s="3" t="s">
        <v>51</v>
      </c>
      <c r="C25" s="7" t="s">
        <v>52</v>
      </c>
      <c r="D25" s="3">
        <v>9.9402985074626873</v>
      </c>
      <c r="E25" s="3">
        <v>-0.32835820895522388</v>
      </c>
      <c r="F25" s="3">
        <v>0</v>
      </c>
      <c r="G25" s="3">
        <v>12</v>
      </c>
      <c r="H25" s="3">
        <v>0.18181818181818116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J19" sqref="J19"/>
    </sheetView>
  </sheetViews>
  <sheetFormatPr defaultRowHeight="15" x14ac:dyDescent="0.25"/>
  <cols>
    <col min="2" max="2" width="15" customWidth="1"/>
    <col min="3" max="3" width="15.42578125" bestFit="1" customWidth="1"/>
    <col min="4" max="4" width="16" bestFit="1" customWidth="1"/>
    <col min="5" max="5" width="15" customWidth="1"/>
    <col min="6" max="6" width="15.140625" customWidth="1"/>
  </cols>
  <sheetData>
    <row r="1" spans="2:6" ht="15.75" thickBot="1" x14ac:dyDescent="0.3"/>
    <row r="2" spans="2:6" ht="15.75" thickBot="1" x14ac:dyDescent="0.3">
      <c r="B2" s="22" t="s">
        <v>3</v>
      </c>
      <c r="C2" s="23"/>
      <c r="D2" s="24"/>
    </row>
    <row r="3" spans="2:6" ht="45.75" thickBot="1" x14ac:dyDescent="0.3">
      <c r="B3" s="21"/>
      <c r="C3" s="18" t="s">
        <v>5</v>
      </c>
      <c r="D3" s="19" t="s">
        <v>6</v>
      </c>
    </row>
    <row r="4" spans="2:6" x14ac:dyDescent="0.25">
      <c r="B4" s="20" t="s">
        <v>0</v>
      </c>
      <c r="C4" s="13">
        <v>10</v>
      </c>
      <c r="D4" s="14">
        <v>28</v>
      </c>
    </row>
    <row r="5" spans="2:6" x14ac:dyDescent="0.25">
      <c r="B5" s="20" t="s">
        <v>1</v>
      </c>
      <c r="C5" s="13">
        <v>15</v>
      </c>
      <c r="D5" s="14">
        <v>22</v>
      </c>
    </row>
    <row r="6" spans="2:6" ht="15.75" thickBot="1" x14ac:dyDescent="0.3">
      <c r="B6" s="21" t="s">
        <v>2</v>
      </c>
      <c r="C6" s="16">
        <v>13</v>
      </c>
      <c r="D6" s="17">
        <v>18</v>
      </c>
    </row>
    <row r="7" spans="2:6" ht="15.75" thickBot="1" x14ac:dyDescent="0.3"/>
    <row r="8" spans="2:6" ht="15.75" customHeight="1" thickBot="1" x14ac:dyDescent="0.3">
      <c r="B8" s="22" t="s">
        <v>4</v>
      </c>
      <c r="C8" s="23"/>
      <c r="D8" s="23"/>
      <c r="E8" s="27" t="s">
        <v>42</v>
      </c>
      <c r="F8" s="28"/>
    </row>
    <row r="9" spans="2:6" ht="45.75" thickBot="1" x14ac:dyDescent="0.3">
      <c r="B9" s="21"/>
      <c r="C9" s="18" t="s">
        <v>7</v>
      </c>
      <c r="D9" s="18" t="s">
        <v>8</v>
      </c>
      <c r="E9" s="26" t="s">
        <v>41</v>
      </c>
      <c r="F9" s="25" t="s">
        <v>40</v>
      </c>
    </row>
    <row r="10" spans="2:6" x14ac:dyDescent="0.25">
      <c r="B10" s="20" t="s">
        <v>0</v>
      </c>
      <c r="C10" s="13">
        <v>0.99402985074626871</v>
      </c>
      <c r="D10" s="13">
        <v>0</v>
      </c>
      <c r="E10" s="12">
        <f>SUMPRODUCT(C10:D10,C4:D4)</f>
        <v>9.9402985074626873</v>
      </c>
      <c r="F10" s="14">
        <f>$C$17</f>
        <v>9.9402985074626873</v>
      </c>
    </row>
    <row r="11" spans="2:6" x14ac:dyDescent="0.25">
      <c r="B11" s="20" t="s">
        <v>1</v>
      </c>
      <c r="C11" s="13">
        <v>5.9701492537313217E-3</v>
      </c>
      <c r="D11" s="13">
        <v>0.44776119402985071</v>
      </c>
      <c r="E11" s="12">
        <f t="shared" ref="E11:E12" si="0">SUMPRODUCT(C11:D11,C5:D5)</f>
        <v>9.9402985074626855</v>
      </c>
      <c r="F11" s="14">
        <f>$C$17</f>
        <v>9.9402985074626873</v>
      </c>
    </row>
    <row r="12" spans="2:6" ht="15.75" thickBot="1" x14ac:dyDescent="0.3">
      <c r="B12" s="21" t="s">
        <v>2</v>
      </c>
      <c r="C12" s="16">
        <v>0</v>
      </c>
      <c r="D12" s="16">
        <v>0.55223880597014929</v>
      </c>
      <c r="E12" s="15">
        <f t="shared" si="0"/>
        <v>9.9402985074626873</v>
      </c>
      <c r="F12" s="17">
        <f>$C$17</f>
        <v>9.9402985074626873</v>
      </c>
    </row>
    <row r="14" spans="2:6" x14ac:dyDescent="0.25">
      <c r="B14" t="s">
        <v>39</v>
      </c>
      <c r="C14">
        <f>SUM(C10:C12)</f>
        <v>1</v>
      </c>
      <c r="D14">
        <f>SUM(D10:D12)</f>
        <v>1</v>
      </c>
    </row>
    <row r="15" spans="2:6" x14ac:dyDescent="0.25">
      <c r="B15" t="s">
        <v>38</v>
      </c>
      <c r="C15">
        <v>1</v>
      </c>
      <c r="D15">
        <v>1</v>
      </c>
    </row>
    <row r="17" spans="2:4" x14ac:dyDescent="0.25">
      <c r="B17" t="s">
        <v>9</v>
      </c>
      <c r="C17" s="1">
        <f>MAX(E10:E12)</f>
        <v>9.9402985074626873</v>
      </c>
      <c r="D17" s="1"/>
    </row>
  </sheetData>
  <mergeCells count="4">
    <mergeCell ref="B2:D2"/>
    <mergeCell ref="B8:D8"/>
    <mergeCell ref="C17:D17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</vt:lpstr>
      <vt:lpstr>PS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2013-10-18T14:09:13Z</dcterms:created>
  <dcterms:modified xsi:type="dcterms:W3CDTF">2013-10-18T15:37:04Z</dcterms:modified>
</cp:coreProperties>
</file>