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pivotCache/pivotCacheDefinition2.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1.xml" ContentType="application/vnd.openxmlformats-officedocument.spreadsheetml.pivotCacheDefinition+xml"/>
  <Override PartName="/xl/pivotCache/pivotCacheDefinition3.xml" ContentType="application/vnd.openxmlformats-officedocument.spreadsheetml.pivotCacheDefinition+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Raw Data" state="visible" r:id="rId3"/>
    <sheet sheetId="2" name="Talk Subject" state="visible" r:id="rId4"/>
    <sheet sheetId="3" name="Affiliation" state="visible" r:id="rId5"/>
    <sheet sheetId="4" name="Degree From" state="visible" r:id="rId6"/>
    <sheet sheetId="5" name="Degree Type" state="visible" r:id="rId7"/>
  </sheets>
  <definedNames/>
  <calcPr/>
  <pivotCaches>
    <pivotCache cacheId="2" r:id="rId8"/>
    <pivotCache cacheId="1" r:id="rId9"/>
    <pivotCache cacheId="3" r:id="rId10"/>
    <pivotCache cacheId="0" r:id="rId11"/>
  </pivotCaches>
</workbook>
</file>

<file path=xl/sharedStrings.xml><?xml version="1.0" encoding="utf-8"?>
<sst xmlns="http://schemas.openxmlformats.org/spreadsheetml/2006/main" count="1489" uniqueCount="704">
  <si>
    <t>year</t>
  </si>
  <si>
    <t>name</t>
  </si>
  <si>
    <t>age</t>
  </si>
  <si>
    <t>degree</t>
  </si>
  <si>
    <t>degree from</t>
  </si>
  <si>
    <t>gender</t>
  </si>
  <si>
    <t>affiliation</t>
  </si>
  <si>
    <t>talk subject</t>
  </si>
  <si>
    <t>talk subject 2</t>
  </si>
  <si>
    <t>talk subject 3</t>
  </si>
  <si>
    <t>talk title</t>
  </si>
  <si>
    <t>talk abstract</t>
  </si>
  <si>
    <t>Steve Wozniak</t>
  </si>
  <si>
    <t>BS</t>
  </si>
  <si>
    <t>University of California at Berkeley</t>
  </si>
  <si>
    <t>M</t>
  </si>
  <si>
    <t>Ron Rice</t>
  </si>
  <si>
    <t>~36</t>
  </si>
  <si>
    <t>(no degree)</t>
  </si>
  <si>
    <t>BALR</t>
  </si>
  <si>
    <t>Mark Tebbe</t>
  </si>
  <si>
    <t>University of Illinois at Urbana-Champaign</t>
  </si>
  <si>
    <t>Lante Corporation</t>
  </si>
  <si>
    <t>Rajesh Gupta</t>
  </si>
  <si>
    <t>PhD</t>
  </si>
  <si>
    <t>Stanford University</t>
  </si>
  <si>
    <t>Dave Jeske</t>
  </si>
  <si>
    <t>Programming Languages</t>
  </si>
  <si>
    <t>Java Workshop</t>
  </si>
  <si>
    <t>Charley Kline</t>
  </si>
  <si>
    <t>MS</t>
  </si>
  <si>
    <t>CCSO History</t>
  </si>
  <si>
    <t>Jon Roma</t>
  </si>
  <si>
    <t>Ralph Johnson?</t>
  </si>
  <si>
    <t>Cornell University</t>
  </si>
  <si>
    <t>OOP</t>
  </si>
  <si>
    <t>Jay Kreibich </t>
  </si>
  <si>
    <t>Systems Programming</t>
  </si>
  <si>
    <t>Operating Systems</t>
  </si>
  <si>
    <t>Networking</t>
  </si>
  <si>
    <t>UNIX Network Programming</t>
  </si>
  <si>
    <t>Chuck Thompson</t>
  </si>
  <si>
    <t>Tools</t>
  </si>
  <si>
    <t>XEmacs</t>
  </si>
  <si>
    <t>Dan Reed</t>
  </si>
  <si>
    <t>Purdue University</t>
  </si>
  <si>
    <t>Michael</t>
  </si>
  <si>
    <t>Alex Bratton</t>
  </si>
  <si>
    <t>Alex Osadzinski</t>
  </si>
  <si>
    <t>University of Bristol</t>
  </si>
  <si>
    <t>Be, Inc.</t>
  </si>
  <si>
    <t>Dale Schouten</t>
  </si>
  <si>
    <t>Intel</t>
  </si>
  <si>
    <t>Compilers</t>
  </si>
  <si>
    <t>Compiler Design</t>
  </si>
  <si>
    <t>Donna Cox</t>
  </si>
  <si>
    <t>MFA</t>
  </si>
  <si>
    <t>University of Wisconsin-Madison</t>
  </si>
  <si>
    <t>F</t>
  </si>
  <si>
    <t>National Center for Supercomputing Applications </t>
  </si>
  <si>
    <t>Cosmic Voyage</t>
  </si>
  <si>
    <t>Ed Grossman</t>
  </si>
  <si>
    <t>Collaboration</t>
  </si>
  <si>
    <t>The Habanero Collaborative Framework</t>
  </si>
  <si>
    <t>Eric Adams</t>
  </si>
  <si>
    <t>Groupware</t>
  </si>
  <si>
    <t>Erich Ringewald</t>
  </si>
  <si>
    <t>Jane Liu</t>
  </si>
  <si>
    <t>Sc.D</t>
  </si>
  <si>
    <t>Massachusetts Institute of Technology</t>
  </si>
  <si>
    <t>Realtime Systems</t>
  </si>
  <si>
    <t>Paradigm Simulations</t>
  </si>
  <si>
    <t>Computer Graphics</t>
  </si>
  <si>
    <t>Entertainment Graphics I-II</t>
  </si>
  <si>
    <t>Joe Yoder</t>
  </si>
  <si>
    <t>Patterns Group</t>
  </si>
  <si>
    <t>Software Engineering</t>
  </si>
  <si>
    <t>Design Patterns</t>
  </si>
  <si>
    <t>Joel Jones</t>
  </si>
  <si>
    <t>Arizona State University</t>
  </si>
  <si>
    <t>Workshop</t>
  </si>
  <si>
    <t>Workshop: Java</t>
  </si>
  <si>
    <t>Klara Nahrstedt</t>
  </si>
  <si>
    <t>University of Pennsylvania</t>
  </si>
  <si>
    <t>Challenges in Multimedia Communication</t>
  </si>
  <si>
    <t>Paul Nash</t>
  </si>
  <si>
    <t>Windows 95 Programming Workshop I-III </t>
  </si>
  <si>
    <t>Paul Watts</t>
  </si>
  <si>
    <t>Tim Krauskopf</t>
  </si>
  <si>
    <t>Spyglass Inc.</t>
  </si>
  <si>
    <t>Breck Kuhnke</t>
  </si>
  <si>
    <t>BDS, Inc.</t>
  </si>
  <si>
    <t>Web Development</t>
  </si>
  <si>
    <t>Web Commerce</t>
  </si>
  <si>
    <t>Dan Blake</t>
  </si>
  <si>
    <t>Price Waterhouse Project Management</t>
  </si>
  <si>
    <t>Management</t>
  </si>
  <si>
    <t>Project Management</t>
  </si>
  <si>
    <t>David Morgan</t>
  </si>
  <si>
    <t>Silicon Graphics</t>
  </si>
  <si>
    <t>Advanced Techniques in OpenGL</t>
  </si>
  <si>
    <t>Eric Buckley</t>
  </si>
  <si>
    <t>COMSYS</t>
  </si>
  <si>
    <t>The Millennium Bug</t>
  </si>
  <si>
    <t>Jay Kreibich</t>
  </si>
  <si>
    <t>Paradigm Entertainment</t>
  </si>
  <si>
    <t>Game Programming</t>
  </si>
  <si>
    <t>Me? I Write Video Games for a Living</t>
  </si>
  <si>
    <t>Building Persistent Online Worlds</t>
  </si>
  <si>
    <t>Jeff Thompson</t>
  </si>
  <si>
    <t>Security</t>
  </si>
  <si>
    <t>UNIX Security</t>
  </si>
  <si>
    <t>Joe Gross</t>
  </si>
  <si>
    <t>Argus Systems Group</t>
  </si>
  <si>
    <t>Josep Torrellas</t>
  </si>
  <si>
    <t>Embedded Systems</t>
  </si>
  <si>
    <t>Trends in Processor and Memory Integration</t>
  </si>
  <si>
    <t>Steve Dorner</t>
  </si>
  <si>
    <t>Qualcomm</t>
  </si>
  <si>
    <t>Visualization</t>
  </si>
  <si>
    <t>Sounds and Visions</t>
  </si>
  <si>
    <t>Amy Fisher</t>
  </si>
  <si>
    <t>The Bluefield Group</t>
  </si>
  <si>
    <t>Women in Tech</t>
  </si>
  <si>
    <t>Panel</t>
  </si>
  <si>
    <t>Women in Computing - Panel Discussion</t>
  </si>
  <si>
    <t>Topics Include: Why women do and do not enter CS Experience of women as undergrads, grads, faculty, and in the workplace Detecting and countering discrimination Juggling conflicting responsibilities Portrayal of CS in the media</t>
  </si>
  <si>
    <t>Bjarne Stroustrup</t>
  </si>
  <si>
    <t>Cambridge University</t>
  </si>
  <si>
    <t>AT&amp;T</t>
  </si>
  <si>
    <t>Evolving a Programming Language: Why and how?</t>
  </si>
  <si>
    <t>Although it is considered an essential part of every software developer's toolkit, not many really understand the value and usage of a Finite State Machine (FSM). Mathematical entities which can be used to model systems as simple as a vending machine and as complex as any computer, FSMs can be used in a wide range of applications such as particle accelerators, inventory tracking, and computer music. During this presentation, the audience will learn: The definition of abstract state machines, The use of state machines for analysis and design, and The use of state machines for structuring computer software code.</t>
  </si>
  <si>
    <t>Bob Pauwels</t>
  </si>
  <si>
    <t>Rockford College</t>
  </si>
  <si>
    <t>Advanced Information Services</t>
  </si>
  <si>
    <t>The Personal Software Process</t>
  </si>
  <si>
    <t>Software can be found in more products today than ever. As software becomes more pervasive, the issue of quality, predictability, and cycle time has become critical to every business, whether software is their primary product or not. Unfortunately, most software projects are delivered late, are over budget, and are of poor quality. The Personal Software Process attacks these issues by teaching software engineers and managers a basic skill set in state-of-the-art software engineering and project management practices; most of which are not taught to software engineering students while they are in college.</t>
  </si>
  <si>
    <t>Chip Paul</t>
  </si>
  <si>
    <t>Research Genetics</t>
  </si>
  <si>
    <t>Bioinformatics</t>
  </si>
  <si>
    <t>Using Computers to Solve Genetics Problems</t>
  </si>
  <si>
    <t>Bioinformatics is the computational management of biological information; comprising of the aquisition, storage, and analysis of biological data. The human genome is one of the largest databases science has yet to deal with, and modern computational research can be invaluable to the researcher. The emerging field of bioinformatics draws from database management and data mining at one end of the spectrum, to image processing and pattern matching at the other, and will continue to grow in the years to come.</t>
  </si>
  <si>
    <t>Clark Evans</t>
  </si>
  <si>
    <t>Michigan State University</t>
  </si>
  <si>
    <t>JOS Project</t>
  </si>
  <si>
    <t>Open Source</t>
  </si>
  <si>
    <t>Free Software - Panel Discussion</t>
  </si>
  <si>
    <t>Dave Visnovsky</t>
  </si>
  <si>
    <t>Geneer Corporation</t>
  </si>
  <si>
    <t>Real World Survival Guide</t>
  </si>
  <si>
    <t>For up and coming technical professionals. In order to succeed as a technical person in the real world, you have to master more than technology. In this session, you will get an introduction to some of the more critical "soft skills" necessary for success as a technical professional. Many of the techniques used by Geneer, a leading software development services firm, to train new college hires, will also be explored. Attendees will learn about the following areas: Customer Interaction: Learn helpful survival skills to quickly get into your customers' head and quickly understand what they need; how to approach everything with a customer focus mindset; and how to handle difficult customer relationships Teamwork - Most likely, any job you get will involve working on a team. Learn ways to excel as a good team member and how you can personally help your team improve. Professional growth - To make it as a technical professional long term, you'll need to grow yourself constantly, as well as help others grow.</t>
  </si>
  <si>
    <t>Diana Keen</t>
  </si>
  <si>
    <t>University of California at Davis</t>
  </si>
  <si>
    <t>Don Opperthauser</t>
  </si>
  <si>
    <t>Mobile</t>
  </si>
  <si>
    <t>Windows CE</t>
  </si>
  <si>
    <t>The Chief Technology Officer of Geneer, a leading software development services firm in the Chicago area, will explain Windows CE, Microsoft's small device and embedded systems operating system. Attendees will learn about Geneer's hands-on experiences developing software products and systems with Microsoft's popular new technology. The presentation will cover several topics: Why CE is different from other embedded operating systems Kinds of devices that run Windows CE Operating system design and application development Programming for Windows CE</t>
  </si>
  <si>
    <t>Eric S. Raymond</t>
  </si>
  <si>
    <t>Data Science</t>
  </si>
  <si>
    <t>The Next Generation of Internet Archiving</t>
  </si>
  <si>
    <t>Jawed Karim</t>
  </si>
  <si>
    <t>Practical Graphics Programming</t>
  </si>
  <si>
    <t>This talk will cover most aspects of writing a complete raytracing system to generate 3D computer graphics. Covered topics include mathematical concepts as well as practical implementation details.</t>
  </si>
  <si>
    <t>Jeff Amfahr</t>
  </si>
  <si>
    <t>CSI</t>
  </si>
  <si>
    <t>Component Software</t>
  </si>
  <si>
    <t>Jim LoVerde</t>
  </si>
  <si>
    <t>Strategic Technology Resources</t>
  </si>
  <si>
    <t>Java and Object Databases</t>
  </si>
  <si>
    <t>Workshop: Procmail </t>
  </si>
  <si>
    <t>Is your inbox swamped? Do you receive hundreds of messages a day from mailing lists? Are you tired of collecting spam? Do you want to automatically organize your incoming mail? Do you want to run mailing lists from your normal account? If you've ever had problems managing your email then procmail might be the tool for you. You'll learn the basics from how to install procmail to simple filtering to more complex automation.</t>
  </si>
  <si>
    <t>John E. Davis</t>
  </si>
  <si>
    <t>The Ohio State University</t>
  </si>
  <si>
    <t>John Greenland</t>
  </si>
  <si>
    <t>University of California at Irvine</t>
  </si>
  <si>
    <t>Green Hills Software</t>
  </si>
  <si>
    <t>Pitfalls in Real Time Operating System Design</t>
  </si>
  <si>
    <t>Today's mission-critical real-time systems are more complex than ever. Operating systems that support these real-time systems must deliver both fast, predictable, real-time response and facilitate the production, execution, and testing of reliable code that won't crash in the field. We will examine the design decisions and tradeoffs associated with meeting these two criteria while producing a robust, production quality real-time operating system. Topics will include: Internal design of the OS Debugging of the OS and application code Dealing with hardware issues Specification of the Application Programming Interface(API) Testing and supporting an installation base Integration with third party products</t>
  </si>
  <si>
    <t>Josh Michaels</t>
  </si>
  <si>
    <t>Projections</t>
  </si>
  <si>
    <t>The Future of the Internet - Panel Discussion</t>
  </si>
  <si>
    <t>Kathy Cupect</t>
  </si>
  <si>
    <t>Keith Garner</t>
  </si>
  <si>
    <t>Humboldt University</t>
  </si>
  <si>
    <t>Larry Podmolik</t>
  </si>
  <si>
    <t>Northwestern University</t>
  </si>
  <si>
    <t>Distributed Systems</t>
  </si>
  <si>
    <t>Distributed Computing using Java Spaces</t>
  </si>
  <si>
    <t>Lee Chapman</t>
  </si>
  <si>
    <t>Theory</t>
  </si>
  <si>
    <t>Finite State Machines</t>
  </si>
  <si>
    <t>Marsha Cook Woodbury</t>
  </si>
  <si>
    <t>Netiva Caftori</t>
  </si>
  <si>
    <t>DA</t>
  </si>
  <si>
    <t>University of Illinois Chicago</t>
  </si>
  <si>
    <t>Northeastern Illinois University</t>
  </si>
  <si>
    <t>Paul McNabb</t>
  </si>
  <si>
    <t> Argus Systems Group</t>
  </si>
  <si>
    <t>MAC and Other High Level Operating System Security</t>
  </si>
  <si>
    <t>Rick Valentin</t>
  </si>
  <si>
    <t>XCO Design</t>
  </si>
  <si>
    <t>Music</t>
  </si>
  <si>
    <t>Art &amp; Music for Computer Scientists</t>
  </si>
  <si>
    <t>The title of this talk is a play on words, referring to the jokes about the "Computer Science for Poets" classes. Our idea is to give a bit of insight into the music industry - and other stuff we've picked up over the years - that you won't learn in school. Our whole method for everything we do adheres to the "DIY Ethic" - the 'Do It Yourself' method of accomplishing your goals. Participants can expect to hear a little bit about the music industry, a little bit about how to survive financially when you want to pursue your dreams, a little bit about freelancing and how we�re starting to go about getting jobs, a little about how to build your own studio, a little about how to start a record label, put out your own record or CD-ROM, and a tiny bit of our philosophy on "getting ahead by being different."</t>
  </si>
  <si>
    <t>Rose Marshack</t>
  </si>
  <si>
    <t>Susan Linnemeyer </t>
  </si>
  <si>
    <t>Astro Teller</t>
  </si>
  <si>
    <t>Carnegie Mellon University</t>
  </si>
  <si>
    <t>Sandbox Advanced Development</t>
  </si>
  <si>
    <t>Artificial Intelligence</t>
  </si>
  <si>
    <t>Unsolved, Untackled, and Unstated Problems in Artificial Intelligence</t>
  </si>
  <si>
    <t>Bill Nash</t>
  </si>
  <si>
    <t>   </t>
  </si>
  <si>
    <t>Building and Scaling Networks</t>
  </si>
  <si>
    <t>Brian Totty</t>
  </si>
  <si>
    <t>GM</t>
  </si>
  <si>
    <t>Digital Atmospheres and the Infostructure Millenium</t>
  </si>
  <si>
    <t>History</t>
  </si>
  <si>
    <t>The Way Computing Used to Be</t>
  </si>
  <si>
    <t>Eric Allman</t>
  </si>
  <si>
    <t>The Evolution of Open-Source Software</t>
  </si>
  <si>
    <t>Guido van Rossum</t>
  </si>
  <si>
    <t>University of Amsterdam</t>
  </si>
  <si>
    <t>CNRI</t>
  </si>
  <si>
    <t>Education</t>
  </si>
  <si>
    <t>Computer Programming For Everybody</t>
  </si>
  <si>
    <t>Workshop: Python</t>
  </si>
  <si>
    <t>Kevin Powell</t>
  </si>
  <si>
    <t>Interspace</t>
  </si>
  <si>
    <t>Larry Tesler</t>
  </si>
  <si>
    <t>Stagecast Software</t>
  </si>
  <si>
    <t>Novice Programming Comes of Age--A Very Young Age</t>
  </si>
  <si>
    <t>Entrepreneurship</t>
  </si>
  <si>
    <t>.com Stands For Competition</t>
  </si>
  <si>
    <t>Mike Abrash</t>
  </si>
  <si>
    <t>Fast Code, Game Programming, and Other Thoughts From 15 Years in the Trenches</t>
  </si>
  <si>
    <t>Noshir Contractor</t>
  </si>
  <si>
    <t>~38</t>
  </si>
  <si>
    <t>University of Southern California</t>
  </si>
  <si>
    <t>Evolution of Communication and Knowledge Networks in 21st Century Organizational Forms</t>
  </si>
  <si>
    <t>Ralph Johnson</t>
  </si>
  <si>
    <t>Making the Obvious Profound</t>
  </si>
  <si>
    <t>Theo de Raadt</t>
  </si>
  <si>
    <t>University of Calgary</t>
  </si>
  <si>
    <t>OpenBSD</t>
  </si>
  <si>
    <t>Lessons Learned: The OpenBSD Project</t>
  </si>
  <si>
    <t>Marsha Woodbury</t>
  </si>
  <si>
    <t>~55</t>
  </si>
  <si>
    <t>UIUC</t>
  </si>
  <si>
    <t>Ethics</t>
  </si>
  <si>
    <t>Computer Ethics</t>
  </si>
  <si>
    <t>Greg Newby</t>
  </si>
  <si>
    <t>Syracuse</t>
  </si>
  <si>
    <t>University of North Carolina at Chapel Hill</t>
  </si>
  <si>
    <t>Hacker Ethics</t>
  </si>
  <si>
    <t>Fred Stahl</t>
  </si>
  <si>
    <t>Forensics</t>
  </si>
  <si>
    <t>Computer Forensics</t>
  </si>
  <si>
    <t>Dr. Frederick P. Brooks, Jr</t>
  </si>
  <si>
    <t>John Draper</t>
  </si>
  <si>
    <t>Computer Security</t>
  </si>
  <si>
    <t>Greg Koenig</t>
  </si>
  <si>
    <t>Distributed Computing</t>
  </si>
  <si>
    <t>Robert Lupo</t>
  </si>
  <si>
    <t>Foothill College</t>
  </si>
  <si>
    <t>NextGen</t>
  </si>
  <si>
    <t>Computer Viruses</t>
  </si>
  <si>
    <t>Mark Allender</t>
  </si>
  <si>
    <t>~37</t>
  </si>
  <si>
    <t>Volition</t>
  </si>
  <si>
    <t>Alexey Pajitnov</t>
  </si>
  <si>
    <t>Moscow Institute of Aviation</t>
  </si>
  <si>
    <t>Microsoft</t>
  </si>
  <si>
    <t>Tetris Game Design and Philosophy</t>
  </si>
  <si>
    <t>PERL Workshop</t>
  </si>
  <si>
    <t>Win32 Workshop</t>
  </si>
  <si>
    <t>Security Panel</t>
  </si>
  <si>
    <t>PGP Key Signing Party</t>
  </si>
  <si>
    <t>Hal Berghel</t>
  </si>
  <si>
    <t>University of Nevada at Las Vegas</t>
  </si>
  <si>
    <t>E-Books</t>
  </si>
  <si>
    <t>A Futurist Perspective on Digital Libraries</t>
  </si>
  <si>
    <t>Marcus Brinkmann</t>
  </si>
  <si>
    <t>GNU Hurd</t>
  </si>
  <si>
    <t>Michael Hart</t>
  </si>
  <si>
    <t>Project Gutenberg</t>
  </si>
  <si>
    <t>Ian Murdock</t>
  </si>
  <si>
    <t>Debian</t>
  </si>
  <si>
    <t>Debian:Anantomy of an Open Source Project</t>
  </si>
  <si>
    <t>Ryan Lackey</t>
  </si>
  <si>
    <t>Havenco</t>
  </si>
  <si>
    <t>Island Fortresses</t>
  </si>
  <si>
    <t>Ewing (Rusty) Lusk</t>
  </si>
  <si>
    <t>University of Maryland</t>
  </si>
  <si>
    <t>Argonne</t>
  </si>
  <si>
    <t>Parallel</t>
  </si>
  <si>
    <t>Home Cooking vs. the McDonald's Kitchen: Using Parallel Computers</t>
  </si>
  <si>
    <t>Michael Twidale</t>
  </si>
  <si>
    <t>Lancaster University</t>
  </si>
  <si>
    <t>Human Computer Interaction</t>
  </si>
  <si>
    <t>Cows, Puzzle Boxes, Stick Shifts and Automatics: Designing for Usability in the Information Economy</t>
  </si>
  <si>
    <t>Carsten "Rasterman" Haitzler</t>
  </si>
  <si>
    <t>University of New South Wales</t>
  </si>
  <si>
    <t>Enlightenment</t>
  </si>
  <si>
    <t>Linux Embedded and Desktop Displays: A Canvas Approach</t>
  </si>
  <si>
    <t>Boris Shakhnovich</t>
  </si>
  <si>
    <t>Boston University</t>
  </si>
  <si>
    <t>Bioinformatics: Exciting Problems in Computer Science for the Next Five Hundred Years</t>
  </si>
  <si>
    <t>Henrik Wann Jensen</t>
  </si>
  <si>
    <t>Technical University of Denmark</t>
  </si>
  <si>
    <t>University of California at San Diego</t>
  </si>
  <si>
    <t>Graphics</t>
  </si>
  <si>
    <t>Photon Mapping: Digital Realism</t>
  </si>
  <si>
    <t>Tetris</t>
  </si>
  <si>
    <t>Workshop: The HURD Interfaces</t>
  </si>
  <si>
    <t>Digital Translucent Materials and Hair</t>
  </si>
  <si>
    <t>Nasko Oskov</t>
  </si>
  <si>
    <t>UNIX Security and Network Vulnerabilities</t>
  </si>
  <si>
    <t>Dave Goodell</t>
  </si>
  <si>
    <t>Christopher Clausen</t>
  </si>
  <si>
    <t>Panel: The Future of Open Source Software</t>
  </si>
  <si>
    <t>Matt Blaze</t>
  </si>
  <si>
    <t>~39</t>
  </si>
  <si>
    <t>Princeton</t>
  </si>
  <si>
    <t>Cryptography</t>
  </si>
  <si>
    <t>Picking Locks with Cryptology</t>
  </si>
  <si>
    <t>Computer security and cryptology take much of their basic philosophy and language from the field of mechanical locksmithing, and yet we often ignore the possibility that physical security systems might suffer from the same kinds of vulnerabilities that plague computers and networks. This talk explores the relationship between mechanical locks and cryptology with an emphasis on how the abstract security models more usually associated with computing systems can be used to analyze and attack physical security systems as well. We describe attacks against masker-keyed mechanical pin tumbler locks that exploit weaknesses remarkably similar to those found in badly-designed cryptographic protocols. We end with future directions for research in this area and the suggestion that mechanical locks are worthy objects of our attention and scrutiny. A recent research paper on this subject is available online at: http://www.crypto.com/papers/mk.pdf</t>
  </si>
  <si>
    <t>Douglas Engert</t>
  </si>
  <si>
    <t>University of Chicago</t>
  </si>
  <si>
    <t>Authentication Methods for Single Sign-On: Kerberos and GSI</t>
  </si>
  <si>
    <t>Authentication methods used to achieve single sign-on will be described along with examples of their use with SSH and AFS. These methods include Kerberos which is in wide use on Windows 2000 and Unix systems, and the Grid Security Infrastructure (GSI) from the Globus Project. In these methods the user's long term secret is never transmitted over the network. Instead credentials are delegated from system to system. This allows for multi-tiered or Grid computing environments where the delegated credentials are used to authenticate on a user's behalf to other systems. For example a token can be automatically obtained by the SSH daemon to access files in the AFS distributed file system.</t>
  </si>
  <si>
    <t>Ryohei Nakatsu</t>
  </si>
  <si>
    <t>~59</t>
  </si>
  <si>
    <t>Kyoto University</t>
  </si>
  <si>
    <t>ATR</t>
  </si>
  <si>
    <t>Immersive Computing: AI Technologies That Realize Immersive Human-Comuter Interactions</t>
  </si>
  <si>
    <t>Recently various types of immersive communications/interactions between human and computer as well as between human and human became popular. Interactive multimedia systems and video games are good examples. Immersive interactions are, as far as they are well designed, activate our mind and make us creative. Therefore how AI technologies can be applied to realize immersive interactions is an important research issue. In my talk, I want to propose the concept of Immersive Computing and explain how AI technologies can realize immersive human-computer and human-human interactions.</t>
  </si>
  <si>
    <t>Seth Schoen</t>
  </si>
  <si>
    <t>Electronic Frontier Foundation</t>
  </si>
  <si>
    <t>Trusted Conputing</t>
  </si>
  <si>
    <t>Doug Bayer</t>
  </si>
  <si>
    <t>The "Cyber Immune System:" The Advancement of Technology to Prevent Viral Attacks</t>
  </si>
  <si>
    <t>Over the past three years the level of sophistication and frequency of software attacks has increased industry wide. This talk will examine the "attack software technology" used in recent software attacks on the Windows operating system and will discuss the work Microsoft is doing to improve resistance to future attacks. The talk will discuss how advances in tools, engineering practices, and development process all contribute to improving the ability of the �cyber immune system� to fend off viral attacks and make it harder for �epidemics� we have experienced in the past to continue.</t>
  </si>
  <si>
    <t>Vernon Burton</t>
  </si>
  <si>
    <t>Zack Rosen</t>
  </si>
  <si>
    <t>Evoting</t>
  </si>
  <si>
    <t>Internet Voting and Grassroots Initiatives</t>
  </si>
  <si>
    <t>This past quarter Howard Dean took in $15 million in mostly small-dollar donations, breaking the previous record of $10.3 million and out raising his rivals by more than three to one. How did he do it? By practicing what his quirky campaign manager calls "open source politics" over the internet to create a fervent base of nearly half a million supporters. We are discovering that when grassroots go online, web applications can govern the future of our political system. In this presentation we will discuss the web technologies being used in this election cycle and their future in our participatory democracy.</t>
  </si>
  <si>
    <t>Security and Network Vulnerabilities</t>
  </si>
  <si>
    <t>Kyoung Park</t>
  </si>
  <si>
    <t>The Continuum is an amplified collaboration environment that support collaborative scientific investigation using advanced computation and visualization technologies. The goal of this research is to enhance collaboration among distantly located teams of experts gathered to intensively solve problems. An exploratory design study was conducted to evaluate how small groups in distributed Continuum spaces perform a number of scientific tasks with the variation of technology configurations. This presentation will provide an overview of the current Continuum research and the findings of the Continuum design study.</t>
  </si>
  <si>
    <t>Mike Kulas</t>
  </si>
  <si>
    <t>Panel: Working Security in a Working Environment</t>
  </si>
  <si>
    <t>Barbara Simons</t>
  </si>
  <si>
    <t>IBM</t>
  </si>
  <si>
    <t>Who Gets to Count Your Vote? Computerized and Internet Voting</t>
  </si>
  <si>
    <t>Voting problems associated with the 2000 U.S. Presidential election have spurred calls for more accurate voting systems. Unfortunately, many of the new computerized voting systems being purchased today have major security and reliability problems.  Anyone who doubts the result of an election is now obliged to prove that those results are inaccurate. But paper ballots, the main evidence that would provide that proof, are being eliminated. Vendors and election officials are free to claim that elections have gone �smoothly,� when there is no way for a voter to ascertain whether the ballot cast was recorded or tabulated correctly by the voting system. Furthermore, the new equipment does not provide any way to perform an independent audit, so the idea of a recount is becoming meaningless. We will discuss the technical, legal, and political issues relating to e-voting. We look forward to active audience participation relating to this very important issue.</t>
  </si>
  <si>
    <t>Chris Horvath</t>
  </si>
  <si>
    <t>Tweak Films</t>
  </si>
  <si>
    <t>How to use years of extensive training in engineering and the arts to sell popcorn and soft drinks</t>
  </si>
  <si>
    <t>Visual Effects is an interesting blend of artistry, technical expertise, and shameless hacking. Using some shots from The Day After Tomorrow and also The Return of The King, we'll examine how different disciplines contribute to the making of a final shot for a motion picture. We'll also discuss briefly that challenges encountered in starting a small visual effects company and touch on some general words of advice for those hoping to enter the visual effects jobplace.</t>
  </si>
  <si>
    <t>Guy Kawasaki</t>
  </si>
  <si>
    <t>MBA</t>
  </si>
  <si>
    <t>University of California at Los Angeles</t>
  </si>
  <si>
    <t>Garage Technology Ventures</t>
  </si>
  <si>
    <t>This speech provides the fundamental knowledge needed to start a new organization. It covers topics such as fund raising, positioning, branding, recruiting, rainmaking, and business planning. The intended audience is anyone starting anything-from two guys starting the next Google to social activists.</t>
  </si>
  <si>
    <t>Thomas Cormen</t>
  </si>
  <si>
    <t>Dartmouth</t>
  </si>
  <si>
    <t>High Performance Computing</t>
  </si>
  <si>
    <t>Edna St. Vincent Millay Was Right</t>
  </si>
  <si>
    <t>Over the last 12 years, my students and I have conducted research in designing and implementing parallel, out-of-core algorithms. This talk will recount the history of this research, focusing on the factors that we found to be key for high performance. Observations that we have made during this period led to our current project, Asynchronous Buffered Computation Design and Engineering Framework Generator (ABCDEFG, or FG for short), which I will describe in some detail. At the end, I will tell you what the poet Edna St. Vincent Millay was right about.</t>
  </si>
  <si>
    <t>Brian Swetland</t>
  </si>
  <si>
    <t>Danger, Inc</t>
  </si>
  <si>
    <t>Behind the scenes of the development of the Danger hiptop</t>
  </si>
  <si>
    <t>After several years of development, the first hiptops were released in October of 2002 (branded as 'Sidekick' by T-Mobile). Before a final product ships, prototype hardware has to designed, built, modified and iterated upon. Software must be written and rewritten. Often, the final shipping product looks almost nothing like what you were originally building.</t>
  </si>
  <si>
    <t>Charles Leiserson</t>
  </si>
  <si>
    <t>Programming Shared-Memory Multiprocessors Using the Cilk Multithreaded Language</t>
  </si>
  <si>
    <t>Cilk is a language being developed in the MIT Laboratory for Computer Science with the goal of making parallel programming easy. Cilk minimally extends the C programming language to allow interactions among computational threads to be specified in a simple and high-level fashion. Cilk's provably efficient runtime system dynamically maps a user's program onto available physical resources using a "work-stealing" scheduler, freeing the programmer from concerns of communication protocols and load balancing. In addition, Cilk provides an abstract performance model that a programmer can use to predict the multiprocessor performance of his application from its execution on a single processor. Not only do Cilk programs scale up to run efficiently on multiple processors, but unlike many existing parallel-programming environments, Cilk programs "scale down": the efficiency of a Cilk program on one processor rivals that of a comparable C program. In this talk, Mr. Leiserson will provide a brief tutorial on the Cilk language. He will explain how to program multithreaded applications in Cilk and how to analyze their performance. He will also illustrate some of the ideas behind Cilk using the example of MIT's championship computer-chess programs, *Socrates and Cilkchess. In addition, he will briefly sketch how the software technology underlying Cilk works.</t>
  </si>
  <si>
    <t>Owen Astrachan</t>
  </si>
  <si>
    <t>Duke University</t>
  </si>
  <si>
    <t>A Random Walk Through Computer Science</t>
  </si>
  <si>
    <t>The of field Computer Science is more than 50 years old. I've been teaching programming since 1980, but will use 1984 as a benchmark. The machines we used in 1984 measured memory in kilobytes and processor speed in megahertz, today we measure memory in megabytes and speed in gigahertz. Things have improved more than a thousand-fold. Is this true of teaching as well as technology? What are the differences between java.util.Random, java.security.SecureRandom, and the random numbers available from random.org? How does this this question relate to the previous question? In this talk I'll offer examples of teaching programming that leverage randomness and the power of our machines. At the same time I hope we'll all talk about what we should really teach everyone about informatics and programming in the age of the web, the Internet, certified slot machines, uncertified voting machines, and patented code.</t>
  </si>
  <si>
    <t>Jimmy Wales</t>
  </si>
  <si>
    <t>University of Alabama</t>
  </si>
  <si>
    <t>Wikipedia</t>
  </si>
  <si>
    <t>Free Knowledge: The Practical Revolution</t>
  </si>
  <si>
    <t>Almost unnoticed, there has been a complete transformation in the paradigm of reference works. Wikipedia has now become by far the dominant encyclopedia in the world, with twice the content and quality as high as traditional resources such as Britannica. As with Moore's Law and the beginning of the desktop pc revolution, few have realized the implications for the future.</t>
  </si>
  <si>
    <t>Nick Triantos</t>
  </si>
  <si>
    <t>NVIDIA</t>
  </si>
  <si>
    <t>GPUs: They're Not Just For Your Grandma to Play Quake, Anymore</t>
  </si>
  <si>
    <t>Over the past 5 years, GPUs have grown substantially in their programmability, precision, and performance. They've now surpassed CPUs as the highest-performing compute engine in a computer, and the performance difference is continuing to widen. As they've moved to 32-bit floating-point math, they've also now become practical for other kinds of computations, from signal processing, to fluid dynamics, to financial simulation. In this presentation, we will look at an overview of the graphics pipeline, and see how it can now be viewed as a more generic parallel processor of streams of floating-point data. We'll also talk about how the programming model is likely to evolve, so that software engineers can express the parallelism within their algorithms more efficiently, both for GPUs, and for the upcoming wave of multi-core CPUs.</t>
  </si>
  <si>
    <t>David Anderson</t>
  </si>
  <si>
    <t>MA</t>
  </si>
  <si>
    <t>SETI@Home</t>
  </si>
  <si>
    <t>Public Distributed Computing with BOINC</t>
  </si>
  <si>
    <t>Public distributed computing projects use resources that are insecure, heterogeneous, unreliable, sporadically available, and expensive to communicate with. It's also hard to persuade people to share their PC. But the magnitude of the resource - roughly 100 million privately-owned PCs on the Internet today - makes it tempting to try, and projects like GIMPS, distributed.net and SETI@home have demonstrated the feasibility of the approach. We are currently developing BOINC, a software platform for public distributed computing. BOINC will support a wide range of applications, including those with large storage or communication requirements. Independent BOINC projects can share overlapping resource pools, and participants can control the sharing of their resources.</t>
  </si>
  <si>
    <t>Andrea Pessino</t>
  </si>
  <si>
    <t>Ready at Dawn Studios</t>
  </si>
  <si>
    <t>A Real-Time Programmable Particle System Engine </t>
  </si>
  <si>
    <t>A huge array of special effects, from snow to explosions to pure eye candy, is modeled procedurally in today's games using particle systems. The idea is to define a set of rules for how particles are emitted, how they evolve, etc. and then let the system run on its own, as opposed to having an artist model each particle individually. The problem is that procedurally evolving systems can consume large amounts of CPU power, so particle systems tend to be coded as efficiently as possible. This greatly reduces the flexibility of the system, meaning that only a small number of fairly primitive parameters are available to the animator. When more sophisticated behaviors are desired generally a programmer will code the system ad hoc. In many games developing custom particle systems becomes a serious bottleneck. We have designed and developed an interesting particle system technology which is designed to be flexible enough to allow an amazing amount of customization without the need of any coding at all, while still being efficient enough to be used in production material. Additionally, we have created a tool which allows comprehensive, real-time, hands on authoring of procedural systems, enabling even moderately technical artists to create particle system "presets" which can then be attached to game entities or events and triggered as needed.</t>
  </si>
  <si>
    <t>Sanjay Patel</t>
  </si>
  <si>
    <t>Apple</t>
  </si>
  <si>
    <t>Optimizing for the G5 using Shark</t>
  </si>
  <si>
    <t>Apple's G5 architecture is designed for high-performance, high-bandwidth computing. To fully understand and exploit the performance potential of this system, Apple ships an optimization tool for developers called Shark. Shark offers breakthrough ease of use for understanding complex computer systems such as the G5, and Shark guides software optimization from the algorithmic level down to the metal. The power of the G5 and Shark will be demonstrated live using a real, open-source application as an example.</t>
  </si>
  <si>
    <t>Richard Gray</t>
  </si>
  <si>
    <t>University of Connecticut</t>
  </si>
  <si>
    <t>Ritual Entertainment</t>
  </si>
  <si>
    <t>Designing and Developing Games using Licensed Properties</t>
  </si>
  <si>
    <t>With the game industry leaning so heavily on licensed properties these days I thought it'd be a good idea to inform future game developers the trials and tribulations of developing games using an existing property. We'll discuss the key areas to be aware of such as: Knowing your market. Knowing your license. Knowing your design and how to leverage the property to work FOR you, not against you.</t>
  </si>
  <si>
    <t>Chris Stockman</t>
  </si>
  <si>
    <t>Mark Andersen</t>
  </si>
  <si>
    <t>Walt Disney Imagineering</t>
  </si>
  <si>
    <t>Backstage Magic: a historical, behind-the-scenes look at the role computers play in Disney's theme park attractions </t>
  </si>
  <si>
    <t>Have you ever dropped thirteen stories in a Tower of Terror elevator or watched an animatronic Ben Franklin walk up stairs in EPCOT's American Adventure and wondered "How do they do that?" Or maybe you've wondered how all the music, lasers, lights and fireworks are synchronized in a Disney night time show or what controls the monorails. Well here is your chance to find out as Mark presents "Backstage Magic: A historical, behind-the-scenes look at the role computers play in Disney's theme park attractions". We will go on a journey that will take us from the very first use of a computer-based control system to our modern-day use of computers within our theme park attractions.</t>
  </si>
  <si>
    <t>Bruce Sterling</t>
  </si>
  <si>
    <t>Wired Magazine</t>
  </si>
  <si>
    <t>Shaping Things to Come</t>
  </si>
  <si>
    <t>The computer revolution is invading the physical world of material objects. A number of trends are converging which will re-define the relationship between people and our tools and possessions. Already, objects are designed on computers with solid-modelling programs. They are manufactured from plastic or powder using cybernetic 3-D printers. They are tracked with digital inventory systems using computer-readable ID chips. They can be followed as they move across the planet's surface by telephone cells and global-positioning satellites. They can be purchased and sold by e-commerce, and discussed by users groups. New forms of social software and customer relations management are appearing on the Web. Objects can be designed for disassembly and turned into smart trash. Add these trends together and they form the picture of a new and different kind of physicality. What does it mean? And how will that feel? And what can we do about it?</t>
  </si>
  <si>
    <t>Stephen Thaler</t>
  </si>
  <si>
    <t>University of Missouri Columbia</t>
  </si>
  <si>
    <t>Imagination Engines</t>
  </si>
  <si>
    <t>The Last, Unanticipated, and Politically Incorrect Step Toward Genuine Machine Intelligence</t>
  </si>
  <si>
    <t>Thaler will discuss an extremely controversial neural network patent that must inevitably form the foundation of advanced machine intelligence, the "Creativity Machine Paradigm." Pointing out the shortcomings of traditional AI approaches, he will outline how this new technology complements and extends the present state of the art to allow machines to self-originate novel ideas and plans of action. He will also light-heartedly relate the trail of dissent and misconceptions that has followed in the wake of this paradigm's discovery and implementation. Finally, he concludes the presentation with compelling technology demonstrations designed to stimulate, inspire, and hopefully persuade young computer science majors to work with his rapidly growing company.</t>
  </si>
  <si>
    <t>George Stathakopoulos</t>
  </si>
  <si>
    <t>Portland State University</t>
  </si>
  <si>
    <t>Brad Kuhn</t>
  </si>
  <si>
    <t>University of Cincinnati</t>
  </si>
  <si>
    <t>Free Software Foundation</t>
  </si>
  <si>
    <t>Open Source Software</t>
  </si>
  <si>
    <t>Software Freedom After SCO: GPL and the Evolving Free Software Ecosystem</t>
  </si>
  <si>
    <t>The question is no longer whether or not the SCO v. IBM lawsuit (and the surrounding PR campaign against Free Software) will fail; the question now is only when. While no one can name the moment when SCO will fizzle and leave the landscape, we can extrapolate how the post-SCO Free Software world must be structured to assure its continued success.The SCO litigation has reminded FSF, and taught others for the first time, that merely licensing Free Software under GPL, albeit an excellent first step, is not necessarily sufficient to ward off all possible attacks from those who seek to discredit the Free Software infrastructure. The proper assembly of Free Software, both in a technical and legal sense, is a necessary component of defending software freedom. In this talk, Kuhn gives an overview of how the Free Software Foundation considered and solved this problem, and what FSF's recommendations are to Free Software projects who seek to stand iron-clad against and above reproach of those would seek to disrupt the free flow of contribution that is essential for software freedom.</t>
  </si>
  <si>
    <t>Phil Zimmermann</t>
  </si>
  <si>
    <t>Florida Atlantic University</t>
  </si>
  <si>
    <t>PGP Corporation</t>
  </si>
  <si>
    <t>A perfectly good hour wasted with Phil Zimmermann </t>
  </si>
  <si>
    <t>Phil will give an entertaining talk about technical aspects of implementing public key crypto systems (using PGP as an example) including some PGP war stories, its legal trevails, the manuvering that was required through the 90's to circumvent onerous export controls and patent obstacles and how he repelled efforts to squash PGP. Additionally, the talk will include a question-led discussion about PGP's history and its legal struggles where audience participation is encouraged.</t>
  </si>
  <si>
    <t>Stephen Wolfram</t>
  </si>
  <si>
    <t>California Institute of Technology</t>
  </si>
  <si>
    <t>A New Kind of Computer Science and the Future of Computing</t>
  </si>
  <si>
    <t>Lada Adamic</t>
  </si>
  <si>
    <t>Social Media</t>
  </si>
  <si>
    <t>Information Dynamics in a Networked World</t>
  </si>
  <si>
    <t>The shift of communication to the internet, in particular to email, weblogs (blogs), and online communities, presents an opportunity to study the information dynamics of social networks on a large scale. Blogs, now numbering in the millions, are web pages updated using blogging software that makes it easy for authors to share new content online in the form of time-stamped posts. One can track how a piece of information spreads by observing when it appears on different blogs. The exact route the information takes is not obvious, since most blog authors will not explicitly identify the source of the information when they write about it. Likely routes can be inferred, however, by analyzing timing information, blogs' past entries, and the explicit network of blogs linking to one another through blogrolls or posts. While one can gain insights from observing how information passes from one individual to another, one can also analyze networks to see how easily one can actively navigate them to locate needed information or individuals. One test of the navigability of a network is the classic small world experiment, where subjects attempt to reach a target individual through their chain of acquaintances. Examining an email network within an organization reveals how individuals are capable of routing messages locally, even though their knowledge of the organization's global social network is limited.</t>
  </si>
  <si>
    <t>Kavita Bala</t>
  </si>
  <si>
    <t>Feature-Driven Computer Graphics</t>
  </si>
  <si>
    <t>Increasing scene complexity is a major challenge in computer graphics. Games, virtual reality, augmented reality, and other applications create ever-increasing demand for image quality and interactive performance. The traditional graphics pipeline will not be able to meet these demands. This talk describes a new approach to building the graphics pipeline that takes advantage of the limitations of the human eye. The human eye is sensitive to visual features like edges. Feature-driven graphics explicitly finds and represents these edges to achieve both high quality and high performance. In this talk I will describe recent research on feature-driven graphics for the scenes of the future.</t>
  </si>
  <si>
    <t>Magnus Christerson</t>
  </si>
  <si>
    <t>University of Lund</t>
  </si>
  <si>
    <t>International Software Corporation</t>
  </si>
  <si>
    <t>Intentional Software</t>
  </si>
  <si>
    <t>Businesses invest a great deal of time and expense developing software. But all too often the knowledge and insights gained during the development disappear into the details of the code or at best only exist in documents with slender ties to the actual source code. Another name for this latent value is the intent behind the software why we call this approach Intentional Software. Intentional Software captures the tremendous latent value that is usually lost in the design and development process and makes it part of the software. Using Intentional Software the domain knowledge is captured, not lost. All stakeholders - programmers, subject matter experts and others - can have their design intent clearly represented in the code. This increases the quality and value of the software, primarily by making it easier to develop, maintain and change.</t>
  </si>
  <si>
    <t>Jason Govic</t>
  </si>
  <si>
    <t>Altera</t>
  </si>
  <si>
    <t>FPGAs and CAD Algorithms</t>
  </si>
  <si>
    <t>FPGAs provide customers a fast time to market through device re-programmability. Need a bug fix? Adding a new protocol? The turn-around to implement these on an FPGA is fast and inexpensive compared with design re-spins and new tape-outs required of custom ASIC designs. FPGAs require software to analyze, compile, and debug a user's design. Altera's core software, Quartus� II, implements many state-of-the-art CAD algorithms to achieve the highest performance on the smallest possible device. Advanced features provide debug and visualization tools for the user, an essential for dealing with millions upon millions of gates. Jason will be giving an overview of Altera, FPGAs, and various CAD algorithms used in Altera's software.</t>
  </si>
  <si>
    <t>Johannes Grad</t>
  </si>
  <si>
    <t>Illinois Institute of Technology</t>
  </si>
  <si>
    <t>Tools and Methodolgies for Digital Driven ASIC Implementations</t>
  </si>
  <si>
    <t>The ever increasing complexity of application specific integrated circuits, as well as the increasing amount of integration of analog blocks, puts many requirements on digital physical design flows. Additional challenges stem form a number of physical effects that need to be accounted for at the 90nm and 65nm process node, coupled with the industry-wide drive to lower power consumption. This talk will present system-on-chip design flow methodologies using the Cadence Encounter platform, as well as tools and flow techniques to mitigate the physical effects of 90nm and 65nm CMOS processes. Also presented will be the OpenAccess database, which is being developed as an open C++ API in collaboration between EDA companies and the Silicon Integration Initiative. OpenAccess allows for greatly enhanced interoperability between tools, as well as the digital and analog domain.</t>
  </si>
  <si>
    <t>Milind Girkar</t>
  </si>
  <si>
    <t>Intel Compilers: Supporting Parallelism in Multiple Ways</t>
  </si>
  <si>
    <t>Intel Compilers (F95/C++) are used to obtain optimum performance from programs when run on Intel processors. As Intel processors have increasingly incorporated various levels of parallelism for performance, the compilers have evolved to help programmers exploit this parallelism. The talk will describe the many features and their implementation in the compilers to help parallel programming.</t>
  </si>
  <si>
    <t>Karl Hess</t>
  </si>
  <si>
    <t>University of Vienna</t>
  </si>
  <si>
    <t>Quantum computing</t>
  </si>
  <si>
    <t>Quantum Information versus Analog/Digital Information</t>
  </si>
  <si>
    <t>Quantum Computers that eclipse the performance of conventional digital computers represent the holy grail of many current research goals. Quantum entanglement is basic to their operation and was the subject of a famous debate between Einstein and Bohr. This presentation deals with the questions: What is quantum entanglement and what is quantum information? Is it something entirely new and fantastic or is it just a combination of analog and digital information as we already know it? The presentation will not supply any definite answer to these questions but will show that the area of quantum information is as interesting and challenging as it was at the time of the Einstein/Bohr debate and that the attempts to build quantum computers may provide at least some insights into the nature of quantum information.</t>
  </si>
  <si>
    <t>H. Peter Hofstee</t>
  </si>
  <si>
    <t>Cell Processor: Motivation, Architecture, Design, Programming and Applications</t>
  </si>
  <si>
    <t>This talk will present the Cell processor, jointly developed by the STI partnership (Sony-Toshiba-IBM). Cell is a non-homogeneous chip multiprocessor intended for general-purpose applications but with a particular emphasis on multimedia performance. The Cell processor combines a 64bit Power Architecture(TM) core with 8 Synergistic Processors. In many cases delivers more than an order of magnitude more performance than conventional PC processors. Cell achieves this performance and power efficiency improvement by a new division of labor between the Power core and the Synergistic Processors. Cell allows for a wide variety of programming models, a selection of which will be presented in this talk. We will end the talk by discussing some applications that seem to fit the Cell processor particularly well, and by indicating areas of further exploration.</t>
  </si>
  <si>
    <t>Institute for Applied Autonomy</t>
  </si>
  <si>
    <t>Robotics</t>
  </si>
  <si>
    <t>Robots, Research, and Resistance</t>
  </si>
  <si>
    <t>Technological advances are frequently promoted as enabling human freedom and creativity, but the resulting applications often serve very different needs. They may work with the best intentions in mind, but scientists and engineers are rarely in control of how their innovations are applied in the marketplace or on the battlefield. One reason for this disengagement is the widespread perception that researchers toil away at technical problems and have no broader concerns. Our experience in academic and corporate research labs suggests that this idea is completely false. A representative of the Institute for Applied Autonomy will present the organization's technical work and motivations, and highlight alternative approaches to the science and engineering disciplines for anyone that needs to think beyond the lab.</t>
  </si>
  <si>
    <t>Richard "Lowtax" Kyanka</t>
  </si>
  <si>
    <t>Enabling the Online Community Through Vertical PSOTs and Automated Adverse Content Delivery Systems</t>
  </si>
  <si>
    <t>The increasing popularity of completely virtual workspaces has given rise to an electric new medium, one constantly defining and redefining its own rules. The Internet has established itself as a new form of communication between communities which otherwise would've never existed. In order to survive and thrive in this relatively young technology, one must precariously balance the need for order between the needs of the community. How are the dynamics of virtual communities defined, particularly amongst the developing societal aspects? This talk will discuss the emergence of such virtual communities, the challenges derived from maintaining order in the midst of electronic chaos, and building self-sustaining online neighborhoods developed through word-of-mouth popularity and original content.</t>
  </si>
  <si>
    <t>University of Michigan</t>
  </si>
  <si>
    <t>The PhysX Hardware Physics Acceleration Engine</t>
  </si>
  <si>
    <t>In March of this year, AGEIA Technologies announced the world's first hardware accelerator for real-time, interactive physics. Just as 3D graphics chips increase the visual quality of games, AGEIA's aim with the PhysX chip and PhysX SDK is to transform interactivity and dynamism in games to levels well beyond what is possible in today's systems. Doing physics fast is a technically challenging task that spans interesting problems in parallel algorithms, computational geometry, dynamics, and parallel computer architecture. In this talk, we will provide an overview of AGEIA's PhysX technology. We'll discuss how physics is being used in gaming today, and how it might be used in the future. We'll provide a glimpse into the technology of our first-generation PhysX chip. And of course, we'll have cool demos with lots of things blowing up... er.. we mean physics.</t>
  </si>
  <si>
    <t>Christpoher Lamb</t>
  </si>
  <si>
    <t>Mike Perry</t>
  </si>
  <si>
    <t>Riverbed</t>
  </si>
  <si>
    <t>Privacy</t>
  </si>
  <si>
    <t>From Targeted Marketing to Total Surveillance: A Survey of Orwellian Technologies</t>
  </si>
  <si>
    <t>The shocking statement "You have zero privacy anyway, get over it" was made some 6 years ago by one of our more abrasive industry leaders. Technology has advanced considerably since then, enabling even more ways that our day to day activities can be revealed to those with the right connections. Advances in technology are enabling frightening applications such location tracking, political profiling and classification, and even real time streaming face recognition. Worse still, while technology has advanced, consumer protection has retrogressed. An entire industry has arisen around these technologies, with sufficient lobbying pressure and political opportunism to ensure almost zero regulation. The usage of data obtained from these technologies ranges from the helpful to the undesirable to the outright dangerous. This talk will examine several major technologies that are being used for everything from targeted marketing to total surveillance, and the dangers associated with the collection, mining, and inevitable leakage of this data.</t>
  </si>
  <si>
    <t>Dave Probert</t>
  </si>
  <si>
    <t>University of California at Santa Barbara</t>
  </si>
  <si>
    <t>Core Architecture of the Windows Kernel</t>
  </si>
  <si>
    <t>The Windows kernel was designed with a number of distinctive characteristics that make it interesting to study as a contrast to UNIX-based operating systems. The Windows kernel is highly asynchronous and preemptively multi-threaded. The architecture is organized around a central facility for managing kernel/user references and access to kernel data structures. The I/O system is modular and extensible. The virtual memory manager separates management of virtual addresses from management of memory objects, and provides low-level access to address-space and physical memory management for large applications. CPU scheduling is based on threads rather than processes, and carefully designed to use per-CPU data structures and lock-free synchronization to improve scalability. This talk will provide an overview of the kernel architecture in Windows, focussing on the the key aspects that distinguish Windows.</t>
  </si>
  <si>
    <t>Blake Ross</t>
  </si>
  <si>
    <t>Mozilla Foundation</t>
  </si>
  <si>
    <t>Internet</t>
  </si>
  <si>
    <t>The Mozilla Firefox Web Browser</t>
  </si>
  <si>
    <t>Rob Schultz</t>
  </si>
  <si>
    <t>IllinoisVENTURES</t>
  </si>
  <si>
    <t>Growing through Venture Capital: Lessons Learned from the Trenches</t>
  </si>
  <si>
    <t>We are coming off the heels of the largest venture capital investment period followed by one of the largest equity market crashes in US history. Are we healed yet, and what have we learned? Over the last 10 years, Rob has been both an entrepreneur and venture capitalist. He raised over $70 million in venture capital from 1998 to 2000 and built his company from an idea to an IPO. He will share with you his perspectives on: Determining if your idea is venture fundable. Raising venture capital. Whats really matters in launching and growing your company</t>
  </si>
  <si>
    <t>Peter Shirley</t>
  </si>
  <si>
    <t>Reed College</t>
  </si>
  <si>
    <t>University of Utah</t>
  </si>
  <si>
    <t>Real Time Ray Tracing on the Desktop: When and How?</t>
  </si>
  <si>
    <t>For some niche applications such as large-scale data visualization, parallel software ray tracers are already much faster than the most optimized GPU implementations. However, GPU programs are the only viable choice for most interactive applications. There are three clear possibilities for the future of graphics on the desktop. First is a continuation of z-buffer based GPUs. Second is an emergence of interactive ray tracing running on multicore CPUs. Third is ray tracing using custom hardware (ASIC). This talk examines trends in hardware and application data and argues that ray tracing using custom hardware is the likely winner, and outlines the research problems that will need to be overcome for such an outcome.</t>
  </si>
  <si>
    <t>Chris Sims</t>
  </si>
  <si>
    <t>FactSet</t>
  </si>
  <si>
    <t>Digital Certificates: Your Driver's License in Cyberspace</t>
  </si>
  <si>
    <t>Learn how digital certificates and encryption enable secure and verifiable communication on the unregulated information super highway. This talk will cover the basics of crypto technology, what it is and how it works, in a very accessible and practical way. You will learn what a digital certificate is, how it interacts with various crypto technologies to form the cornerstone of reliable communication and commerce in one of the most hostile technical environments imaginable.</t>
  </si>
  <si>
    <t>Marc Stiegler</t>
  </si>
  <si>
    <t>HP</t>
  </si>
  <si>
    <t>Security And Usability: How to Have Your Cake and Eat It Too</t>
  </si>
  <si>
    <t>Popular computer mythology states that, in order to make our computers more secure, we have to make them less easy to use or less functional or both. Using traditional security strategies, this is true. This is a tragic irony, for security engineering and usability design have the same goal: to ensure that the user is never unpleasantly surprised. Security and usability cannot be traded off, they must be integrated. This presentation will demonstrate new user friendly security technologies under development at HP. The Polaris desktop overlay makes Windows safe against several important cyberattacks. The Web Calculus enables easy and secure sharing of data across the Web. Both systems eliminate passwords, access control lists, obscure certificates, funny dialog boxes, and other popular hindrances to usability. Both Polaris and Web Calculus are derived from the same radical architecture for secure computing -- the Authorization Based Access Control model, a model of secure computing for those of us who are not computer security gurus.</t>
  </si>
  <si>
    <t>Michael Welge</t>
  </si>
  <si>
    <t>Washington University Saint Louis</t>
  </si>
  <si>
    <t>RiverGlass, Inc</t>
  </si>
  <si>
    <t>Situational Understanding</t>
  </si>
  <si>
    <t>The rise of the information society is continually transforming the way people communicate, reason, conduct business, accumulate influence, and pursue collective goals. No place is this more apparent than on the modern battlefield--business or government. The task of the analyst planner is to observe, discern, and report on patterns of events that can explain why or how; more clearly describe what is; and predict when and what is to come--situational understanding. The effectiveness of decision makers is largely dependent on the quality (breadth and depth) of this analysis. The patterns of events of interest are often hidden in the vast quantity of information--in its myriad forms and modes of transfer. These patterns are also obscured by the ever quickening pace of information flows, including an ever growing abundance of noise. The presentation will describe the process and relevant technology required to support situational understanding--in business or government.</t>
  </si>
  <si>
    <t>Ik Yoo</t>
  </si>
  <si>
    <t>M?</t>
  </si>
  <si>
    <t>Morgan Stanley</t>
  </si>
  <si>
    <t>Grid and Utility Computing in Practice: A Virtualized Reality</t>
  </si>
  <si>
    <t>Imagine an enterprise with seven thousand SMP servers (and counting), and thousands of applications serving a multi-billion dollar business. Given an insatiable demand for compute cycles plus intense time to market pressure, how can we meet these business needs and maintain both operational and fiscal efficiency? This talk will describe how grid computing and utility computing are taking shape within Morgan Stanley. It will provide the business context under which these technologies are being used today and discuss the technical challenges that lie ahead. Much progress has been made in developing a common grid framework for developing and deploying CPU hungry applications; however, there is still a big challenge left in dealing with CPU and other resource "fragmentation". Virtualization is a key emerging technology that can be leveraged to utilize resources more efficiently.</t>
  </si>
  <si>
    <t>Jeffrey Altman</t>
  </si>
  <si>
    <t>Secure Endpoints</t>
  </si>
  <si>
    <t>Impact</t>
  </si>
  <si>
    <t>Making A Difference in Society With A Career in Computer Science</t>
  </si>
  <si>
    <t>In this talk I will share my life experience, my motivations, my dreams, successes and failures. It is my hope that those who attend will be inspired not only to follow a career in computer science but to do so while thinking outside the box and applying their skills to solving society's challenges. Computers are tools to be used solve much more interesting and complex problems in life. Computer science is one of the greatest fields to choose as a career because your skills can be applied to just about any problem domain from education to genetic sequencing to space exploration to modern dance to health care. A successful career requires the understanding not only of computer science techniques but also the problem domain to which they are applied. It is this application of computer science which in my opinion makes being a computer scientist or engineer the greatest occupation the world has ever known.</t>
  </si>
  <si>
    <t>Kwabena Boahen</t>
  </si>
  <si>
    <t>Metaelectronics: Self-Configuring Neuromorphic Systems</t>
  </si>
  <si>
    <t>Nanoelectronic technology promises to cram a trillion transistors onto a 1cm2 chip. How do we harness all these devices? Abstraction, which has been used until now, is becoming increasingly inadequate as microelectronic chips approach a billion transistors. We can learn from biology, which handles complexity through developmental processes that elaborate a relatively simple starting recipe into a complex mature structure. By borrowing from biology, we have developed two self-configuring microelectronic chips. These chips capture the ability of epigenetic development to generate representations of features in neural layers and to autoroute connections between these layers. This metamorphic approach provides a powerful alternative to handling complexity in nanoelectronic systems.</t>
  </si>
  <si>
    <t>Adrian Bowyer</t>
  </si>
  <si>
    <t>Imperial College</t>
  </si>
  <si>
    <t>Bath University</t>
  </si>
  <si>
    <t>Prototyping</t>
  </si>
  <si>
    <t>The Replicating Rapid-prototyper—Moving Hardware Through the Wires</t>
  </si>
  <si>
    <t>This talk will be about RepRap—the replicating rapid prototyper. RepRap will be a desktop manufacturing system that is able to make the vast majority of its own component parts, so—if your friend has a RepRap machine—you can ask him or her to make you the parts for one too. RepRap will be open-source, and will be distributed under the GNU General Public Licence; so anyone can have one.  Once you have a RepRap, you will be able to download designs for a wide range of items—from coat-hooks to cameras—and have your RepRap machine make them. In doing this, you will have used no goods transport, exchanged no money, and avoided completely any industrial involvement. You will also be able to design and to make items yourself, and—optionally—to post those designs online under the GPL for the benefit of others. RepRap has the potential to completely revolutionise manufacturing and wealth-creation for the entire world.</t>
  </si>
  <si>
    <t>Burnie Burns</t>
  </si>
  <si>
    <t>University of Texas at Austin</t>
  </si>
  <si>
    <t>Entertainment</t>
  </si>
  <si>
    <t>Red vs. Blue</t>
  </si>
  <si>
    <t>Harold Cohen</t>
  </si>
  <si>
    <t>BA</t>
  </si>
  <si>
    <t>Slade School of Fine Arts</t>
  </si>
  <si>
    <t>(retired)</t>
  </si>
  <si>
    <t>Color, Simply.</t>
  </si>
  <si>
    <t>AARON began more than thirty years ago as research directed to a deeper understanding of how we make images and how we read them, than twenty years as a professional artist had revealed. AARON was a drawing program, its structure loosely following the then-current “expert system” paradigm, that exhibited a distinctive “art personality” of its own, and the program—not just its output—was widely exhibited during its first ten years. Of the many thousands of original drawings it generated, some were colored by hand and a few turned into paintings and murals. The problem of having a sightless program control something as fundamentally visual as color appeared intractable, however, and it was the mid-eighties before the first rule-based version showed that it might be possible. It took twenty years more for AARON to become the world-class colorist it is today. This talk provides some background on the technology of color control, and presents an overview of how the program's expertise developed, resting finally upon a change from the implicit representation of knowledge in the rules provided by the author, to the explicit representation of that knowledge in structures made available to the program itself. That change has made it possible to replace the program's extensive rule-base with a remarkably simple algorithm that not only performs as well as the previous rule-intensive versions, but commands a much wider range of coloring strategies.</t>
  </si>
  <si>
    <t>Robert X. Cringely</t>
  </si>
  <si>
    <t>Chris DiBona</t>
  </si>
  <si>
    <t>Google</t>
  </si>
  <si>
    <t>Open Source and the Google Summer of Code</t>
  </si>
  <si>
    <t>In this talk, Chris DiBona will talk about Open Source and how Google uses it. He will also talk about the Summer of Code, Google's program designed to introduce university students to open source software development.</t>
  </si>
  <si>
    <t>YouTube</t>
  </si>
  <si>
    <t>YouTube: From Concept to Hypergrowth</t>
  </si>
  <si>
    <t>Less than two years after launch, YouTube has become one the most-visited destinations on the web. With more than 100 million videos served daily, it may be the fastest-growing entertainment website in the history of the World Wide Web. Jawed Karim will explain the thought process and the events that led to the development of YouTube.</t>
  </si>
  <si>
    <t>Eric Johnson</t>
  </si>
  <si>
    <t>Life with a Daily Build - The Good and The Bad</t>
  </si>
  <si>
    <t>Over the past few years, it has become fashionable to advocate the virtues of a daily build. Yet, what does it take to really make it happen? What kinds of processes and social behaviors does a corporate culture have to adopt to make this happen? And what are the long term effects when it does? In this lecture, we'll explore the experiences of one company that has had a daily build with weekly releases in place for nearly a decade. We'll look at how features flow from developers to end users, the processes to enable the delivery, and the required operational monitoring. We'll conclude with a brief outline of the risks and rewards of such agile behaviors.</t>
  </si>
  <si>
    <t>Lillian Lee</t>
  </si>
  <si>
    <t>Harvard University</t>
  </si>
  <si>
    <t>Sense and Sensibility: Automatically Analyzing Subject and Sentiment in Human-Authored Texts</t>
  </si>
  <si>
    <t>This talk addresses questions in document classification, broadly construed. One surprisingly subtle problem is that of building systems that can learn to recognize a document's overall “sentiment,” so that, for example, they can determine whether a movie review is “thumbs up” or “thumbs down” from its text alone. (Wondering why this is hard? Think sarcasm, for starters.) We also discuss the long-standing problem of representing topical content. In particular, we present an analysis of the widely-used SVD-based Latent Semantic Indexing (LSI) algorithm; our analysis motivates an intuitive generalization providing striking empirical improvements over LSI.</t>
  </si>
  <si>
    <t>Max Levchin</t>
  </si>
  <si>
    <t>Slide</t>
  </si>
  <si>
    <t>Millionaire Before Graduation: Entrepreneurship in the Post-Post-Bubble Internet</t>
  </si>
  <si>
    <t>Much has changed since the collapse of capital markets in the Spring of 2000, and the now proverbial subsequent Bubble Burst. Mortars filled with venture dollars from Sand Hill Road are once again being lobbed at unsuspecting entrepreneurs, a new business (usually named Somethingr—no “e”) is founded every half hour at select San Francisco Peet's Coffee &amp; Tea, and Google is desperately trying to spend its $10B of cash shopping for companies with or without relevance. So, is the dreaded (but oh so sweet) Bubble back?! More importantly, is there something you can do to get in on this frenzy, before you leave the hospitable walls and desperately cold streets of higher learning? Yes, I will argue, the startup economics have changed drastically. If you ever thought of starting a company, the time is now. Come listen to the talk someone should have given me ten years ago before I left Champaign for Silicon Valley.</t>
  </si>
  <si>
    <t>Chip Mayse</t>
  </si>
  <si>
    <t>A Newton's-Method Formulation of the Reconnaissance-Satellite Maneuver-Duration Problem</t>
  </si>
  <si>
    <t>Reconnaissance satellites often have structures that are of large size and light weight, and (hence) relatively flexible. Moreover, they have limited on-board maneuvering energy. They are therefore subject to relatively modest dynamic limits-maximum angular velocities, accelerations, and “jerks” (time derivatives of acceleration). The process of maneuvering such a vehicle to point its sensors at a sequence of targets, particularly if these are close together, cannot be modeled accurately without accounting for the effects of these limits. The duration of such a maneuver (“slewing and settling”) is not readily computable in closed form, because the vehicle moves some distance during the maneuver, affecting the required rotation angle. Assuming that the maneuver is a planar rotation enables constructing an iterative algorithm to resolve these coupled quantities. Combining vector calculus and simple physics in a Newton's-method formulation, this algorithm is implemented in about 100 lines of C++, and can compute about 80,000 maneuver-times per second on current PC hardware. Millions of such computations are required when analyzing and generating collection schedules. The “slew model” described is embedded in IISYS (the Integrated Intelligence Systems Simulator), which is used by SAIC to analyze system architectures, concepts of operation, and their interrelationships for the National Reconnaissance Office. Staffed mainly by Air Force and CIA personnel, the NRO is the U. S. Government's executive agency for space-based reconnaissance (“spy satellites”). SAIC (Science Applications International Corporation) is an employee-owned professional-services company of about 43,000 people and annual sales approaching $8 billion.</t>
  </si>
  <si>
    <t>Jim Miller</t>
  </si>
  <si>
    <t>Where's My Compiler? Developer Tools: Past, Present, and Future</t>
  </si>
  <si>
    <t>This talk is about the evolution of what is today called “the tool chain,” and specifically how the role of the compiler has changed over the last 50 years. I'll talk about how a modern compiler must balance the need to produce high-quality output code with the requirement that the compiler itself execute quickly. And I'll talk about how compiler technology has been absorbed into other parts of the software environment—some of them obvious, but some of them probably a bit surprising.</t>
  </si>
  <si>
    <t>John Mizel</t>
  </si>
  <si>
    <t>Union College</t>
  </si>
  <si>
    <t>A+: From Proprietary Programming Language to Open Source</t>
  </si>
  <si>
    <t>This talk will discuss the development history of the A+ programming language at Morgan Stanley, some language features that lead to the proliferation of A+ trading applications, and the motivation and experience in making it an open source project.</t>
  </si>
  <si>
    <t>Video Games, Physics, and High-performance Computer Architecture</t>
  </si>
  <si>
    <t>Video gaming has created an interesting dynamic in the economics of the computing industry, having driven teraflop-levels of performance to be available for less than $1000. In this talk, I'll illustrate how these dynamics have affected a small startup company called AGEIA in its quest to introduce a high-performace chip to accelerate physical simulation for video games.</t>
  </si>
  <si>
    <t>Yale N. Patt</t>
  </si>
  <si>
    <t>Reflections</t>
  </si>
  <si>
    <t>Stew</t>
  </si>
  <si>
    <t>A stew is a collection of ingredients, prepared by simmering slowly. My pocket dictionary also adds the definition “mental agitation.” The ingredients of this talk can come from any of the topics below, or if anyone in the audience wants to add another ingredient to the stew, he/she is welcome to do so. We are computer scientists and engineers, and we spend a lot of our energies creating technology. My hope in this talk is to explore some of the issues we face, both as computer people and as members of the human race. Which ones we spend time on depends on the audience. I don't expect to lecture, since I have no idea which of these you are interested in. I am not concerned about going off track, since there is no track. The Correct way to introduce freshmen to computing. The Microprocessor ten years from now. What will computers be able to do in 20 years? Programming, and why Objects too early can be harmful. Political correctness has no place in a university classroom. Affirmative action is often problematic.  Should football players be required to take courses. Should computer scientists have to study humanities. Is writing necessary in an engineering education. Computer Architecture, often considered dead, is alive and well. Control of computing in the world is no longer a US prerogative. What is the defining document of the United States of America. Four years of college: Is anything worth learning? How to get a job after graduation, ...and how to keep it.</t>
  </si>
  <si>
    <t>Joel Spolsky</t>
  </si>
  <si>
    <t>Yale University</t>
  </si>
  <si>
    <t>Fog Creek Software</t>
  </si>
  <si>
    <t>Great Software</t>
  </si>
  <si>
    <t>Too many times you see teams create very decent products that, for whatever reason, fail to rise above the crowd and truly capture the popular imagination. They are surprised when their products are mostly ignored by the marketplace, which seems to be captivated by some other shiny geegaw that's functionally inferior and more expensive. In many product categories, from software to consumer electronics, the product with the most market share is often more expensive and less functional than the number two product. I will explore why this happens and suggest some ways to design a blue chip product that people will love. After you get great software and products using the usual repertoire of debugging, usability testing, etc., you have to go still further and think about beauty, user happiness, and emotional impact.</t>
  </si>
  <si>
    <t>Alex Stamos</t>
  </si>
  <si>
    <t>iSEC Partners</t>
  </si>
  <si>
    <t>Web Dev</t>
  </si>
  <si>
    <t>Breaking AJAX Web Applications: Vulns 2.0 in Web 2.0</t>
  </si>
  <si>
    <t>The Internet industry is currently riding a new wave of investor and consumer excitement, much of which is built upon the promise of .Web 2.0. technologies giving us faster, more exciting, and more useful web applications. One of the fundamentals of .Web 2.0. is known as Asynchronous JavaScript and XML (AJAX), which is an amalgam of techniques developers can use to give their applications the level of interactivity of client-side software with the platform-independence of JavaScript. Unfortunately, there is a dark side to this new technology that has not been properly explored. The tighter integration of client and server code, as well as the invention of much richer downstream protocols that are parsed by the web browser has created new attacks as well as made classic web application attacks more difficult to prevent. We will discuss XSS, Cross-Site Request Forgery (XSRF), parameter tampering and object serialization attacks in AJAX applications, and will publicly release an AJAX-based XSRF attack framework. We will also be releasing a security analysis of several popular AJAX frameworks, including Microsoft Atlas, JSON-RPC and SAJAX. The talk will include live demos against vulnerable web applications, and will be appropriate for attendees with a basic understanding of HTML and JavaScript.</t>
  </si>
  <si>
    <t>Michael Swift</t>
  </si>
  <si>
    <t>University of Washington</t>
  </si>
  <si>
    <t>Improving the Reliability of Commodity Operating Systems</t>
  </si>
  <si>
    <t>Despite decades of research in fault tolerance, commodity operating systems, such as Windows and Linux, continue to crash. In this talk, I will describe a new reliability subsystem for operating systems that prevents the most common cause of crashes, device driver failures, without requiring changes to drivers themselves. To date, the subsystem has been used in Linux to prevent system crashes in the presence of driver failures, recover failed drivers transparently to the OS and applications, and update drivers “on the fly” without requiring a system reboot after installation. Measurements show that the system is extremely effective at protecting the OS from driver failures, while imposing little runtime overhead.</t>
  </si>
  <si>
    <t>Kudo Tsunoda</t>
  </si>
  <si>
    <t>EA</t>
  </si>
  <si>
    <t>Kudo School of Game Design</t>
  </si>
  <si>
    <t>Cliff Click</t>
  </si>
  <si>
    <t>Rice University</t>
  </si>
  <si>
    <t>Azul</t>
  </si>
  <si>
    <t>Programming</t>
  </si>
  <si>
    <t>Computer Architecture</t>
  </si>
  <si>
    <t>A JVM Does What?</t>
  </si>
  <si>
    <t>Just what the heck is a JVM *supposed* to do? JVMs already provide a host of services. The 'J' part definitely slants the service selection and the 'V' part means that underneath the illusion there's a lot of really cruddy stuff. The success of these illusions has led to the real popularity of JVMs. In particular, JVMs are probably the most popular way to distribute ready-to-use GC technology to the masses, and the 2nd most popular way to distribute ready-to-use compilation technology (just behind "gcc" I'm guessing). Just what are these illusions? The illusion that bytecodes are fast and have a reasonable cost model : (machine code generation, profiling, JIT'ing). The illusion that you can quickly change the program at any time (dynamic class loading, deoptimization, re-JIT'ing). The illusion of infinite memory (Garbage Collection). The illusion of a consistent threading and memory model (the JMM, volatiles, locks). The illusion of quick time access (i.e. Intel's
"rdtsc" is mostly useless for time). The illusion that these other illusions all work on all sorts of machines from cell phones to 1000-cpu mainframes (it's kinda sorta mostly true). But these are not enough! The People cry out for more illusions! The illusion of an Infinite Stack (tail recursion), the illusion that running-code-is-data (closures), the illusion that Integers are as cheap as 'ints' (autoboxing optimizations), or that BigIntegers are as cheap as 'ints' (tagged ints), the illusion that memory supports atomic update (software transactional memory), or the illusion that with enough hard work other language implementation experts can make a JVM run utterly different languages (invokedynamic). Meanwhile, JVM engineers labor under the illusion that they can maintain this giant piggy pile of code, and maybe even expand the provided services without it collapsing under it's own weight. Here's my take on what services could &amp; should be provided by a JVM, what services probably belong to the next layer up (STMs, new concurrency models), and what services belong to the next layer down (fast time management, sane thread scheduling).</t>
  </si>
  <si>
    <t>Towards a Coding Style for Scalable Nonblocking Data Structures</t>
  </si>
  <si>
    <t>Nonblocking (NB) algorithms are something of a Holy Grail of concurrent programming--typically very fast, even under heavy load, and they come with hard guarantees about forward progress. The downside is that they are very hard to get right. I have been working on writing some nonblocking utilities over the last year (open sourced on SourceForge in the high-scale-lib project) and have made some progress toward a coding style that can be used to build a variety of NB data structures: hash tables, sets, work queues, and bit vectors. These data structures scale much better than even the concurrent JDK software utilities while providing the same correctness guarantees. They usually have similar overheads at the low end while scaling incredibly well on high-end hardware. The coding style is still very immature but shows clear promise. It stems from a handful of basic premises: You dont hide payload during updates; any thread can complete (or ignore) any in-progress update; use flat arrays for quick access and broadest-possible striping; and use parallel, concurrent, incremental array copy. At the core is a simple state-machine description of the update logic.</t>
  </si>
  <si>
    <t>Josh Bloch</t>
  </si>
  <si>
    <t>Jon 'maddog' Hall</t>
  </si>
  <si>
    <t>Mark Russinovich</t>
  </si>
  <si>
    <t>Scott Klemmer</t>
  </si>
  <si>
    <t>Mark Makdad</t>
  </si>
  <si>
    <t>Douglas Hofstadter</t>
  </si>
  <si>
    <t>Richard Powers</t>
  </si>
  <si>
    <t>Ari Gesher</t>
  </si>
  <si>
    <t>Jason Fennell</t>
  </si>
  <si>
    <t>Rachael Brady</t>
  </si>
  <si>
    <t>Fred Gallagher</t>
  </si>
  <si>
    <t>Albert Ni</t>
  </si>
  <si>
    <t>Garry Tan</t>
  </si>
  <si>
    <t>Y Combinator</t>
  </si>
  <si>
    <t>Startup Lessons</t>
  </si>
  <si>
    <t>How to Change the World With Your Mind</t>
  </si>
  <si>
    <t>We live in extraordinary times where hackers can build software that reaches billions of people. But creating things is hard. For every successful startup, a hundred big things and thousand little things have to come together in the right mix. Come learn lessons I learned the hard way about how to think about ideas, how to get them into other people's heads, and how to get there from where you are now.</t>
  </si>
  <si>
    <t>Amber Graner</t>
  </si>
  <si>
    <t>Piedmont Community College</t>
  </si>
  <si>
    <t>The Official Ubuntu Book</t>
  </si>
  <si>
    <t>Personal Development?</t>
  </si>
  <si>
    <t>You Don't Need Permission to Contribute to Your Own Destiny</t>
  </si>
  <si>
    <t>In this talk, Amber Graner will look at how applying Open Source philosophies she learned through her own contribution experience to everyday life has helped her become a stronger, more confident, and successful person in all areas of her personal, professional, and project life. Amber will share some of the most intimate moments of her Open Source, and especially Ubuntu, experiences to overcome some of her greatest fears, and will challenge the audience to to overcome their's as well. Amber will look at being open and transparent--what does meritocracy mean? Failure isn't failure, and more with her Southern wit and humor, she will challenge you to adopt these principles and become a better and more confident you.</t>
  </si>
  <si>
    <t>Shannon "JJ" Behrens</t>
  </si>
  <si>
    <t>St. Mary's College of California</t>
  </si>
  <si>
    <t>An Introduction to Dart</t>
  </si>
  <si>
    <t>Dart is a new class-based programming language for creating structured web applications. Developed with the goals of simplicity, efficiency, and scalability, the Dart language combines powerful new language features with familiar language constructs into a clear, readable syntax.</t>
  </si>
  <si>
    <t>Bullseye: Your First Dart App</t>
  </si>
  <si>
    <t>Build your first Dart app! We'll lead you through the process of building a modern web app with the Dart platform, using both client-side and server-side Dart. You will explore the language, libraries, editor, and integration with Chromium. You'll leave this session with a working Dart app that works in modern browsers. Note that for this workshop you will need to have DART Editor installed on your computer. Please make sure you have it downloaded installed before attending the code lab.</t>
  </si>
  <si>
    <t>Shauna Gordon McKeon</t>
  </si>
  <si>
    <t>Hampshire College</t>
  </si>
  <si>
    <t>OpenHatch</t>
  </si>
  <si>
    <t>How to Get Started Contributing to Open Source</t>
  </si>
  <si>
    <t>This talk walks you through the life cycle of a bug, discusses tools you'll use to contribute to free, open source software, and teaches you how to communicate for a project. A great intro to the open source workshop on Sunday!</t>
  </si>
  <si>
    <t>Ian Chan</t>
  </si>
  <si>
    <t>University of Toronto</t>
  </si>
  <si>
    <t>Twitter</t>
  </si>
  <si>
    <t>Engineering at Human Scale</t>
  </si>
  <si>
    <t>Building Software for 1 to 100 million users</t>
  </si>
  <si>
    <t>Building great software products for large consumer audiences is about solving big problems at huge scale, and a ton of code. As engineers, sometimes these challenges overshadow or distract us from the main goal: delivering great experiences to our users and customers. When hundreds of millions of users cause millions of lines of code to be run every second, the one in a million corner case can occur thousands of times a day. Things can break; things will break. How can we avoid, prepare for, and manage these unique, yet often inevitable, issues? This talk shares and investigates some of the more interesting corner cases encountered at Twitter over the years. Additionally Chan explores various techniques used to enable the smooth development and release of new software to millions of people around the world.</t>
  </si>
  <si>
    <t>Jiquan Ngiam</t>
  </si>
  <si>
    <t>Coursera</t>
  </si>
  <si>
    <t>Building A Scalable Online Learning Platform</t>
  </si>
  <si>
    <t>A revolution in education is coming; recently massive online courses have brought together millions of students from all over the world. These courses have been designed from the ground-up as complete classes, where students are expected to submit homework, meet deadlines, and are awarded a "Statement of Accomplishment" only upon meeting a high grading bar. This talk will be about the key technological ideas that Coursera has developed to support massive online courses. Ngiam will discuss interactive video lectures, scalable online Q&amp;A forums, sophisticated auto-graded homeworks, and carefully-designed peer grading pipelines that leverage the crowd for grading open-ended essays and design work at scale.</t>
  </si>
  <si>
    <t>Radu Rusu</t>
  </si>
  <si>
    <t>Technische Universitaet Muenchen</t>
  </si>
  <si>
    <t>Open Perception, Inc.</t>
  </si>
  <si>
    <t>Perceiving the World Through the Eyes of a Robot</t>
  </si>
  <si>
    <t>Mankind has always been fascinated by the study of geometry and 3D shapes. Greek mathematicians formed the basis of modern geometry using inspirations from Babylonian and Egyptian discoveries, and their axioms started a revolution that led to a better understanding of many physical phenomena. Among many of the fields that profited from these developments was astronomy, the evolution of which fundamentally transformed society and culture. For instance, understanding the motion of planets and mapping them led to advances in navigation, which led to economical and social progress.
Fast forwarding to the 20th century, robotics have flourished from an idea to an existential part of our society. Coping with high volumes of products, in order to keep pace with the extremely large demand that we consume, would be unthinkable without robots in our modern world. However, the robots of today are very much like the explorers of the pre-Greek era: due to their limitations in navigation, they are very inefficient, and their economical impact is only a fraction of what it could be if we were to make them cheaper and more flexible. It is thus the right time to devise new mapping theories that are essential for a "post-robotic" generation of robots that can localize, navigate, and manipulate more efficiently. Our new playground is not astronomy, but a virtual representation of the world obtained using precise sensing devices that sample 3D collections of points on every surface they touch. We call these collections, "point clouds", and the new "science" that acquires, interprets them, and extracts meaningful information from them, "3D point cloud processing."</t>
  </si>
  <si>
    <t>Joe Boutros</t>
  </si>
  <si>
    <t>Case Western Reserve University</t>
  </si>
  <si>
    <t>Indeed.com</t>
  </si>
  <si>
    <t>Extremely Rapid Prototyping</t>
  </si>
  <si>
    <t>What is product prototyping? Why do we do it? How is it different from software engineering? In the startup world, we often find ourselves building a product and defining requirements for that product at the same time. Done properly, this allows you to anticipate and adapt to changing needs and requirements while building something truly awesome. Done poorly, you end up with wasted time, missed deadlines, and a steaming mess of unmaintainable code. In this talk, Boutros will share the philosophy and best practices that he's built up over the years and put into use every day working in the startup world.</t>
  </si>
  <si>
    <t>Danielle Feinberg</t>
  </si>
  <si>
    <t>Pixar</t>
  </si>
  <si>
    <t>The Art and Algorithms Behind Movie Magic</t>
  </si>
  <si>
    <t>What does it take to bring a computer animated film to the bring screen? It is an intriguing combination of creativity and technology. Brave was Pixar's most ambitious film to date, with a complexity level well beyond their previous movies. Feinberg and her team were tasked with creating an ancient Scottish world with telltale varied landscapes and lush, complex forests. The world was to be inhabited by a heroine with an insane head of curly red hair, a cast wearing multi-layered costumes and a slew of hairy bears. In this talk, Feinberg will take you behind the curtain, to the inner workings of their process, as well as show you some of the unique and creative solutions they found to satisfy the immense demands of this movie.</t>
  </si>
  <si>
    <t>Zed Shaw</t>
  </si>
  <si>
    <t>Creator of Mongrel</t>
  </si>
  <si>
    <t>Undoing Your Student Code</t>
  </si>
  <si>
    <t>A presentation on the things that annoy everyone about beginner or "student" code, and the things you can do to avoid it. Shaw will show you what makes beginner code painful, how your code gets this way, how even professionals like Shaw still write code like this, and various tips, tricks, and techniques for making your software a pleasure to read and use. At a minimum you'll get a laugh at his expense as he shows you his own shameful "student code" and how he fixed it.</t>
  </si>
  <si>
    <t>Stefano Zacchiroli</t>
  </si>
  <si>
    <t>University of Bologna</t>
  </si>
  <si>
    <t>19 Years of Free Software, Do-ocracy, and Democracy</t>
  </si>
  <si>
    <t>Debian is one of the oldest Free and Open Source Software (FOSS) distributions in existence. The project was founded in 1993 to further Free Software distribution, and is still doing so in a purely community-based way. The Debian Project and distribution are both made by volunteers who employ a dual "do-ocratic" (a form of meritocracy based on the outcome of individual work) and democratic model to make decisions and drive Debian toward the goal of creating the best-possible entirely Free Software operating system. The uniqueness of Debian is manifest in its Free Software values, independence from commercial interests, and in its importance as the base of a huge ecosystem of several hundreds of derived distributions, which include today's most popular GNU/Linux distributions.
In this talk, Zacchiroli will present the Debian Project and distribution, discuss its unique traits, and outline the communication challenges that a distribution entirely based on "geek" communities has to face.</t>
  </si>
  <si>
    <t>Ken Taylor</t>
  </si>
  <si>
    <t>University of Illinois</t>
  </si>
  <si>
    <t>Neustar</t>
  </si>
  <si>
    <t>Secrets of the Universe, or A Few Random Bits</t>
  </si>
  <si>
    <t>You can write code, but how do run your startup or your career? In this talk, Taylor will apply his almost thirty years of experience in the computer science industry, from multiple startups and Fortune 100 companies, and bring direct insights applicable to the road that lies ahead.</t>
  </si>
  <si>
    <t>Jonathan Verrecchia</t>
  </si>
  <si>
    <t>College of Dublin</t>
  </si>
  <si>
    <t>Yelp</t>
  </si>
  <si>
    <t>Writing Large Scale CSS With OOCSS and Sass</t>
  </si>
  <si>
    <t>CSS has always been left behind in terms of engineering because of its lack of features as a language. Even very basic ones like variables, math, or mixins, aren’t usable yet due to the slow W3C standardization. But when it comes to writing large-scale CSS, the need for keeping CSS files maintainable becomes stronger and leads to new techniques to deal with these weaknesses. OOCSS and pre-processors like Sass are two recent and brilliant techniques that make CSS development much smarter. During his talk, Verrecchia will explain how they both work and how to combine them together to get the best of both worlds.</t>
  </si>
  <si>
    <t>Rian Hunter</t>
  </si>
  <si>
    <t>Dropbox</t>
  </si>
  <si>
    <t>Dropbox Notification Servers</t>
  </si>
  <si>
    <t>Dropbox aims to propagate changes across your computers as fast as possible. In most cases, as soon as a file is changed on your phone or on the web or another computer, the new data is usually available on all your computers within seconds. At the core of this system is a small number of highly-efficient and custom-built servers, each responsible for notifying millions of computers when they should be syncing with Dropbox. In this talk, you’ll hear about how Dropbox engineered this system, pushed the Linux networking stack to its absolute limit to blow the C10K problem out of the water, and came to support tens of millions of connected users with roughly a dozen servers.</t>
  </si>
  <si>
    <t>Andrew Ritz</t>
  </si>
  <si>
    <t>Univerisity of Illinois</t>
  </si>
  <si>
    <t>Designing Windows for SOC PCs</t>
  </si>
  <si>
    <t>The advent of System of Chip (SOC) PCs has generated a number of new opportunities for Windows. SOC PCs promise a tightly integrated system and unique new peripheral devices. SOC PCs introduce new usage models for consumers, and offer a new level of energy efficiency and battery life. To address this opportunity, Microsoft had to understand how an SOC PC could be best designed. In this talk, Ritz will review some of the key hardware components of SOC PCs and how Windows was optimized for these components. He will review how Windows evolved to support new usage models, and how battery life was optimized for SOC PCs.</t>
  </si>
  <si>
    <t>Amit Kulkarni</t>
  </si>
  <si>
    <t>Do</t>
  </si>
  <si>
    <t>Startup Panel</t>
  </si>
  <si>
    <t>Cory Levy</t>
  </si>
  <si>
    <t>One</t>
  </si>
  <si>
    <t>Dan Manges</t>
  </si>
  <si>
    <t>DeVry University</t>
  </si>
  <si>
    <t>Braintree</t>
  </si>
  <si>
    <t>Dave Paola</t>
  </si>
  <si>
    <t>Bloc</t>
  </si>
  <si>
    <t>Steve Jaros</t>
  </si>
  <si>
    <t>Gaming Q&amp;A</t>
  </si>
  <si>
    <t>Erik Wolpaw</t>
  </si>
  <si>
    <t>Valve</t>
  </si>
</sst>
</file>

<file path=xl/styles.xml><?xml version="1.0" encoding="utf-8"?>
<styleSheet xmlns="http://schemas.openxmlformats.org/spreadsheetml/2006/main" xmlns:x14ac="http://schemas.microsoft.com/office/spreadsheetml/2009/9/ac" xmlns:mc="http://schemas.openxmlformats.org/markup-compatibility/2006">
  <fonts count="5">
    <font>
      <b val="0"/>
      <i val="0"/>
      <strike val="0"/>
      <u val="none"/>
      <sz val="10.0"/>
      <color rgb="FF000000"/>
      <name val="Arial"/>
    </font>
    <font>
      <b val="0"/>
      <i val="0"/>
      <strike val="0"/>
      <u val="none"/>
      <sz val="10.0"/>
      <color rgb="FF666666"/>
      <name val="Arial"/>
    </font>
    <font>
      <b val="0"/>
      <i val="0"/>
      <strike val="0"/>
      <u val="none"/>
      <sz val="10.0"/>
      <color rgb="FF666666"/>
      <name val="Arial"/>
    </font>
    <font>
      <b val="0"/>
      <i val="0"/>
      <strike val="0"/>
      <u val="none"/>
      <sz val="10.0"/>
      <color rgb="FF434343"/>
      <name val="Arial"/>
    </font>
    <font>
      <b val="0"/>
      <i val="0"/>
      <strike val="0"/>
      <u val="none"/>
      <sz val="10.0"/>
      <color rgb="FF434343"/>
      <name val="Arial"/>
    </font>
  </fonts>
  <fills count="10">
    <fill>
      <patternFill patternType="none"/>
    </fill>
    <fill>
      <patternFill patternType="gray125">
        <bgColor rgb="FFFFFFFF"/>
      </patternFill>
    </fill>
    <fill>
      <patternFill patternType="solid">
        <fgColor rgb="FF434343"/>
        <bgColor indexed="64"/>
      </patternFill>
    </fill>
    <fill>
      <patternFill patternType="solid">
        <fgColor rgb="FF434343"/>
        <bgColor indexed="64"/>
      </patternFill>
    </fill>
    <fill>
      <patternFill patternType="solid">
        <fgColor rgb="FFFFFFFF"/>
        <bgColor indexed="64"/>
      </patternFill>
    </fill>
    <fill>
      <patternFill patternType="solid">
        <fgColor rgb="FF434343"/>
        <bgColor indexed="64"/>
      </patternFill>
    </fill>
    <fill>
      <patternFill patternType="solid">
        <fgColor rgb="FF434343"/>
        <bgColor indexed="64"/>
      </patternFill>
    </fill>
    <fill>
      <patternFill patternType="solid">
        <fgColor rgb="FF434343"/>
        <bgColor indexed="64"/>
      </patternFill>
    </fill>
    <fill>
      <patternFill patternType="solid">
        <fgColor rgb="FF434343"/>
        <bgColor indexed="64"/>
      </patternFill>
    </fill>
    <fill>
      <patternFill patternType="solid">
        <fgColor rgb="FFFFFFFF"/>
        <bgColor indexed="64"/>
      </patternFill>
    </fill>
  </fills>
  <borders count="1">
    <border>
      <left/>
      <right/>
      <top/>
      <bottom/>
      <diagonal/>
    </border>
  </borders>
  <cellStyleXfs count="1">
    <xf fillId="0" numFmtId="0" borderId="0" fontId="0"/>
  </cellStyleXfs>
  <cellXfs count="10">
    <xf applyAlignment="1" fillId="0" xfId="0" numFmtId="0" borderId="0" fontId="0">
      <alignment vertical="bottom" horizontal="general" wrapText="1"/>
    </xf>
    <xf fillId="2" xfId="0" numFmtId="0" borderId="0" applyFont="1" fontId="1" applyFill="1"/>
    <xf fillId="0" xfId="0" numFmtId="0" borderId="0" fontId="0"/>
    <xf applyAlignment="1" fillId="3" xfId="0" numFmtId="0" borderId="0" applyFont="1" fontId="2" applyFill="1">
      <alignment vertical="bottom" horizontal="general" wrapText="1"/>
    </xf>
    <xf applyAlignment="1" fillId="4" xfId="0" numFmtId="0" borderId="0" fontId="0" applyFill="1">
      <alignment vertical="bottom" horizontal="general" wrapText="1"/>
    </xf>
    <xf fillId="5" xfId="0" numFmtId="0" borderId="0" fontId="0" applyFill="1"/>
    <xf applyAlignment="1" fillId="6" xfId="0" numFmtId="0" borderId="0" fontId="0" applyFill="1">
      <alignment vertical="bottom" horizontal="general" wrapText="1"/>
    </xf>
    <xf fillId="7" xfId="0" numFmtId="0" borderId="0" applyFont="1" fontId="3" applyFill="1"/>
    <xf applyAlignment="1" fillId="8" xfId="0" numFmtId="0" borderId="0" applyFont="1" fontId="4" applyFill="1">
      <alignment vertical="bottom" horizontal="general" wrapText="1"/>
    </xf>
    <xf fillId="9" xfId="0" numFmtId="0" borderId="0" fontId="0" applyFill="1"/>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pivotCache/pivotCacheDefinition3.xml" Type="http://schemas.openxmlformats.org/officeDocument/2006/relationships/pivotCacheDefinition" Id="rId10"/><Relationship Target="worksheets/sheet2.xml" Type="http://schemas.openxmlformats.org/officeDocument/2006/relationships/worksheet" Id="rId4"/><Relationship Target="pivotCache/pivotCacheDefinition4.xml" Type="http://schemas.openxmlformats.org/officeDocument/2006/relationships/pivotCacheDefinition" Id="rId11"/><Relationship Target="worksheets/sheet1.xml" Type="http://schemas.openxmlformats.org/officeDocument/2006/relationships/worksheet" Id="rId3"/><Relationship Target="pivotCache/pivotCacheDefinition2.xml" Type="http://schemas.openxmlformats.org/officeDocument/2006/relationships/pivotCacheDefinition" Id="rId9"/><Relationship Target="worksheets/sheet4.xml" Type="http://schemas.openxmlformats.org/officeDocument/2006/relationships/worksheet" Id="rId6"/><Relationship Target="worksheets/sheet3.xml" Type="http://schemas.openxmlformats.org/officeDocument/2006/relationships/worksheet" Id="rId5"/><Relationship Target="pivotCache/pivotCacheDefinition1.xml" Type="http://schemas.openxmlformats.org/officeDocument/2006/relationships/pivotCacheDefinition" Id="rId8"/><Relationship Target="worksheets/sheet5.xml" Type="http://schemas.openxmlformats.org/officeDocument/2006/relationships/worksheet" Id="rId7"/></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E1:E261" sheet="Raw Data"/>
  </cacheSource>
  <cacheFields>
    <cacheField name="degree from">
      <sharedItems containsBlank="1">
        <s v="University of California at Berkeley"/>
        <s v="(no degree)"/>
        <s v="University of Illinois at Urbana-Champaign"/>
        <s v="Stanford University"/>
        <m/>
        <s v="Cornell University"/>
        <s v="Purdue University"/>
        <s v="University of Bristol"/>
        <s v="University of Wisconsin-Madison"/>
        <s v="Massachusetts Institute of Technology"/>
        <s v="Arizona State University"/>
        <s v="University of Pennsylvania"/>
        <s v="Cambridge University"/>
        <s v="Rockford College"/>
        <s v="Michigan State University"/>
        <s v="University of California at Davis"/>
        <s v="The Ohio State University"/>
        <s v="University of California at Irvine"/>
        <s v="Humboldt University"/>
        <s v="Northwestern University"/>
        <s v="University of Illinois Chicago"/>
        <s v="Carnegie Mellon University"/>
        <s v="University of Amsterdam"/>
        <s v="University of Southern California"/>
        <s v="University of Calgary"/>
        <s v="UIUC"/>
        <s v="Syracuse"/>
        <s v="Foothill College"/>
        <s v="Moscow Institute of Aviation"/>
        <s v="University of Nevada at Las Vegas"/>
        <s v="University of Maryland"/>
        <s v="Lancaster University"/>
        <s v="University of New South Wales"/>
        <s v="Technical University of Denmark"/>
        <s v="Princeton"/>
        <s v="University of Chicago"/>
        <s v="Kyoto University"/>
        <s v="University of California at Los Angeles"/>
        <s v="Duke University"/>
        <s v="University of Alabama"/>
        <s v="University of Connecticut"/>
        <s v="University of Missouri Columbia"/>
        <s v="Portland State University"/>
        <s v="University of Cincinnati"/>
        <s v="Florida Atlantic University"/>
        <s v="California Institute of Technology"/>
        <s v="University of Lund"/>
        <s v="Illinois Institute of Technology"/>
        <s v="University of Vienna"/>
        <s v="University of Michigan"/>
        <s v="University of California at Santa Barbara"/>
        <s v="Reed College"/>
        <s v="Washington University Saint Louis"/>
        <s v="Imperial College"/>
        <s v="University of Texas at Austin"/>
        <s v="Slade School of Fine Arts"/>
        <s v="Harvard University"/>
        <s v="Union College"/>
        <s v="Yale University"/>
        <s v="University of Washington"/>
        <s v="Rice University"/>
        <s v="Piedmont Community College"/>
        <s v="St. Mary's College of California"/>
        <s v="Hampshire College"/>
        <s v="University of Toronto"/>
        <s v="Technische Universitaet Muenchen"/>
        <s v="Case Western Reserve University"/>
        <s v="University of Bologna"/>
        <s v="University of Illinois"/>
        <s v="College of Dublin"/>
        <s v="Univerisity of Illinois"/>
        <s v="DeVry University"/>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G1:G261" sheet="Raw Data"/>
  </cacheSource>
  <cacheFields>
    <cacheField name="affiliation">
      <sharedItems containsBlank="1">
        <m/>
        <s v="BALR"/>
        <s v="Lante Corporation"/>
        <s v="University of Illinois at Urbana-Champaign"/>
        <s v="Be, Inc."/>
        <s v="Intel"/>
        <s v="National Center for Supercomputing Applications "/>
        <s v="Paradigm Simulations"/>
        <s v="Patterns Group"/>
        <s v="Spyglass Inc."/>
        <s v="BDS, Inc."/>
        <s v="Price Waterhouse Project Management"/>
        <s v="Silicon Graphics"/>
        <s v="COMSYS"/>
        <s v="Paradigm Entertainment"/>
        <s v="Argus Systems Group"/>
        <s v="Qualcomm"/>
        <s v="The Bluefield Group"/>
        <s v="AT&amp;T"/>
        <s v="Advanced Information Services"/>
        <s v="Research Genetics"/>
        <s v="JOS Project"/>
        <s v="Geneer Corporation"/>
        <s v="CSI"/>
        <s v="Strategic Technology Resources"/>
        <s v="Massachusetts Institute of Technology"/>
        <s v="Green Hills Software"/>
        <s v="Northeastern Illinois University"/>
        <s v=" Argus Systems Group"/>
        <s v="XCO Design"/>
        <s v="Sandbox Advanced Development"/>
        <s v="   "/>
        <s v="GM"/>
        <s v="CNRI"/>
        <s v="Stagecast Software"/>
        <s v="OpenBSD"/>
        <s v="University of North Carolina at Chapel Hill"/>
        <s v="NextGen"/>
        <s v="Volition"/>
        <s v="Microsoft"/>
        <s v="University of Nevada at Las Vegas"/>
        <s v="GNU Hurd"/>
        <s v="Project Gutenberg"/>
        <s v="Debian"/>
        <s v="Havenco"/>
        <s v="Argonne"/>
        <s v="Enlightenment"/>
        <s v="Boston University"/>
        <s v="University of California at San Diego"/>
        <s v="University of Pennsylvania"/>
        <s v="ATR"/>
        <s v="Electronic Frontier Foundation"/>
        <s v="University of Illinois Chicago"/>
        <s v="IBM"/>
        <s v="Tweak Films"/>
        <s v="Garage Technology Ventures"/>
        <s v="Dartmouth"/>
        <s v="Danger, Inc"/>
        <s v="Duke University"/>
        <s v="Wikipedia"/>
        <s v="NVIDIA"/>
        <s v="SETI@Home"/>
        <s v="Ready at Dawn Studios"/>
        <s v="Apple"/>
        <s v="Ritual Entertainment"/>
        <s v="Walt Disney Imagineering"/>
        <s v="Wired Magazine"/>
        <s v="Imagination Engines"/>
        <s v="Free Software Foundation"/>
        <s v="PGP Corporation"/>
        <s v="Cornell University"/>
        <s v="International Software Corporation"/>
        <s v="Altera"/>
        <s v="Illinois Institute of Technology"/>
        <s v="Institute for Applied Autonomy"/>
        <s v="Riverbed"/>
        <s v="University of California at Santa Barbara"/>
        <s v="Mozilla Foundation"/>
        <s v="IllinoisVENTURES"/>
        <s v="University of Utah"/>
        <s v="FactSet"/>
        <s v="HP"/>
        <s v="RiverGlass, Inc"/>
        <s v="Morgan Stanley"/>
        <s v="Secure Endpoints"/>
        <s v="Stanford University"/>
        <s v="Bath University"/>
        <s v="(retired)"/>
        <s v="Google"/>
        <s v="YouTube"/>
        <s v="Slide"/>
        <s v="University of Texas at Austin"/>
        <s v="Fog Creek Software"/>
        <s v="iSEC Partners"/>
        <s v="University of Washington"/>
        <s v="EA"/>
        <s v="Azul"/>
        <s v="Y Combinator"/>
        <s v="The Official Ubuntu Book"/>
        <s v="OpenHatch"/>
        <s v="Twitter"/>
        <s v="Coursera"/>
        <s v="Open Perception, Inc."/>
        <s v="Indeed.com"/>
        <s v="Pixar"/>
        <s v="Creator of Mongrel"/>
        <s v="Neustar"/>
        <s v="Yelp"/>
        <s v="Dropbox"/>
        <s v="Do"/>
        <s v="One"/>
        <s v="Braintree"/>
        <s v="Bloc"/>
        <s v="Valve"/>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D1:D261" sheet="Raw Data"/>
  </cacheSource>
  <cacheFields>
    <cacheField name="degree">
      <sharedItems containsBlank="1">
        <s v="BS"/>
        <s v="(no degree)"/>
        <s v="PhD"/>
        <s v="MS"/>
        <m/>
        <s v="MFA"/>
        <s v="Sc.D"/>
        <s v="DA"/>
        <s v="MBA"/>
        <s v="MA"/>
        <s v="BA"/>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H1:J261" sheet="Raw Data"/>
  </cacheSource>
  <cacheFields>
    <cacheField name="talk subject">
      <sharedItems containsBlank="1">
        <m/>
        <s v="Programming Languages"/>
        <s v="University of Illinois at Urbana-Champaign"/>
        <s v="Systems Programming"/>
        <s v="Tools"/>
        <s v="Compilers"/>
        <s v="Collaboration"/>
        <s v="Realtime Systems"/>
        <s v="Computer Graphics"/>
        <s v="Software Engineering"/>
        <s v="Networking"/>
        <s v="Web Development"/>
        <s v="Management"/>
        <s v="Game Programming"/>
        <s v="Embedded Systems"/>
        <s v="Visualization"/>
        <s v="Women in Tech"/>
        <s v="Bioinformatics"/>
        <s v="Open Source"/>
        <s v="Mobile"/>
        <s v="Data Science"/>
        <s v="Projections"/>
        <s v="Distributed Systems"/>
        <s v="Theory"/>
        <s v="Artificial Intelligence"/>
        <s v="History"/>
        <s v="Education"/>
        <s v="Entrepreneurship"/>
        <s v="Ethics"/>
        <s v="Forensics"/>
        <s v="Security"/>
        <s v="Operating Systems"/>
        <s v="E-Books"/>
        <s v="Parallel"/>
        <s v="Human Computer Interaction"/>
        <s v="Graphics"/>
        <s v="Cryptography"/>
        <s v="Evoting"/>
        <s v="High Performance Computing"/>
        <s v="Open Source Software"/>
        <s v="Social Media"/>
        <s v="Quantum computing"/>
        <s v="Robotics"/>
        <s v="Privacy"/>
        <s v="Internet"/>
        <s v="Impact"/>
        <s v="Prototyping"/>
        <s v="Entertainment"/>
        <s v="Reflections"/>
        <s v="Web Dev"/>
        <s v="Programming"/>
        <s v="Startup Lessons"/>
        <s v="Personal Development?"/>
        <s v="Engineering at Human Scale"/>
        <s v="Computer Architecture"/>
      </sharedItems>
    </cacheField>
    <cacheField name="talk subject 2">
      <sharedItems containsBlank="1">
        <m/>
        <s v="Operating Systems"/>
        <s v="Workshop"/>
        <s v="Panel"/>
        <s v="Music"/>
        <s v="Human Computer Interaction"/>
        <s v="Embedded Systems"/>
        <s v="Open Source"/>
        <s v="Computer Architecture"/>
      </sharedItems>
    </cacheField>
    <cacheField name="talk subject 3">
      <sharedItems containsBlank="1">
        <m/>
        <s v="Networking"/>
        <s v="Security"/>
        <s v="Open Source"/>
      </sharedItems>
    </cacheField>
  </cacheFields>
</pivotCacheDefinition>
</file>

<file path=xl/pivotTables/_rels/pivotTable1.xml.rels><?xml version="1.0" encoding="UTF-8" standalone="yes"?><Relationships xmlns="http://schemas.openxmlformats.org/package/2006/relationships"><Relationship Target="../pivotCache/pivotCacheDefinition4.xml" Type="http://schemas.openxmlformats.org/officeDocument/2006/relationships/pivotCacheDefinition" Id="rId1"/></Relationships>
</file>

<file path=xl/pivotTables/_rels/pivotTable2.xml.rels><?xml version="1.0" encoding="UTF-8" standalone="yes"?><Relationships xmlns="http://schemas.openxmlformats.org/package/2006/relationships"><Relationship Target="../pivotCache/pivotCacheDefinition2.xml" Type="http://schemas.openxmlformats.org/officeDocument/2006/relationships/pivotCacheDefinition" Id="rId1"/></Relationships>
</file>

<file path=xl/pivotTables/_rels/pivotTable3.xml.rels><?xml version="1.0" encoding="UTF-8" standalone="yes"?><Relationships xmlns="http://schemas.openxmlformats.org/package/2006/relationships"><Relationship Target="../pivotCache/pivotCacheDefinition1.xml" Type="http://schemas.openxmlformats.org/officeDocument/2006/relationships/pivotCacheDefinition" Id="rId1"/></Relationships>
</file>

<file path=xl/pivotTables/_rels/pivotTable4.xml.rels><?xml version="1.0" encoding="UTF-8" standalone="yes"?><Relationships xmlns="http://schemas.openxmlformats.org/package/2006/relationships"><Relationship Target="../pivotCache/pivotCacheDefinition3.xml" Type="http://schemas.openxmlformats.org/officeDocument/2006/relationships/pivotCacheDefinition" Id="rId1"/></Relationships>
</file>

<file path=xl/pivotTables/pivotTable1.xml><?xml version="1.0" encoding="utf-8"?>
<pivotTableDefinition xmlns="http://schemas.openxmlformats.org/spreadsheetml/2006/main" cacheId="0" dataCaption="" name="Talk Subject">
  <location firstDataCol="0" firstDataRow="2" ref="A1:B57" firstHeaderRow="1"/>
  <pivotFields>
    <pivotField axis="axisRow" name="talk subject" sortType="ascending" showAll="0" dataField="1" outline="0" multipleItemSelectionAllowed="1">
      <items>
        <item x="0"/>
        <item x="24"/>
        <item x="17"/>
        <item x="6"/>
        <item x="5"/>
        <item x="54"/>
        <item x="8"/>
        <item x="36"/>
        <item x="20"/>
        <item x="22"/>
        <item x="32"/>
        <item x="26"/>
        <item x="14"/>
        <item x="53"/>
        <item x="47"/>
        <item x="27"/>
        <item x="28"/>
        <item x="37"/>
        <item x="29"/>
        <item x="13"/>
        <item x="35"/>
        <item x="38"/>
        <item x="25"/>
        <item x="34"/>
        <item x="45"/>
        <item x="44"/>
        <item x="12"/>
        <item x="19"/>
        <item x="10"/>
        <item x="18"/>
        <item x="39"/>
        <item x="31"/>
        <item x="33"/>
        <item x="52"/>
        <item x="43"/>
        <item x="50"/>
        <item x="1"/>
        <item x="21"/>
        <item x="46"/>
        <item x="41"/>
        <item x="7"/>
        <item x="48"/>
        <item x="42"/>
        <item x="30"/>
        <item x="40"/>
        <item x="9"/>
        <item x="51"/>
        <item x="3"/>
        <item x="23"/>
        <item x="4"/>
        <item x="2"/>
        <item x="15"/>
        <item x="49"/>
        <item x="11"/>
        <item x="16"/>
        <item t="default"/>
      </items>
    </pivotField>
    <pivotField name="talk subject 2" showAll="0" outline="0" multipleItemSelectionAllowed="1">
      <items>
        <item x="0"/>
        <item x="1"/>
        <item x="2"/>
        <item x="3"/>
        <item x="4"/>
        <item x="5"/>
        <item x="6"/>
        <item x="7"/>
        <item x="8"/>
        <item t="default"/>
      </items>
    </pivotField>
    <pivotField name="talk subject 3" showAll="0" outline="0" multipleItemSelectionAllowed="1">
      <items>
        <item x="0"/>
        <item x="1"/>
        <item x="2"/>
        <item x="3"/>
        <item t="default"/>
      </items>
    </pivotField>
  </pivotFields>
  <rowFields>
    <field x="0"/>
  </rowFields>
  <dataFields>
    <dataField baseField="0" name="COUNTA of talk subject" fld="0" subtotal="count"/>
  </dataFields>
</pivotTableDefinition>
</file>

<file path=xl/pivotTables/pivotTable2.xml><?xml version="1.0" encoding="utf-8"?>
<pivotTableDefinition xmlns="http://schemas.openxmlformats.org/spreadsheetml/2006/main" cacheId="1" dataCaption="" name="Affiliation">
  <location firstDataCol="0" firstDataRow="2" ref="A1:B116" firstHeaderRow="1"/>
  <pivotFields>
    <pivotField axis="axisRow" name="affiliation" sortType="ascending" showAll="0" dataField="1" outline="0" multipleItemSelectionAllowed="1">
      <items>
        <item x="0"/>
        <item x="31"/>
        <item x="28"/>
        <item x="87"/>
        <item x="19"/>
        <item x="72"/>
        <item x="63"/>
        <item x="45"/>
        <item x="15"/>
        <item x="18"/>
        <item x="50"/>
        <item x="96"/>
        <item x="1"/>
        <item x="86"/>
        <item x="10"/>
        <item x="4"/>
        <item x="112"/>
        <item x="47"/>
        <item x="111"/>
        <item x="33"/>
        <item x="13"/>
        <item x="70"/>
        <item x="101"/>
        <item x="105"/>
        <item x="23"/>
        <item x="57"/>
        <item x="56"/>
        <item x="43"/>
        <item x="109"/>
        <item x="108"/>
        <item x="58"/>
        <item x="95"/>
        <item x="51"/>
        <item x="46"/>
        <item x="80"/>
        <item x="92"/>
        <item x="68"/>
        <item x="55"/>
        <item x="22"/>
        <item x="32"/>
        <item x="41"/>
        <item x="88"/>
        <item x="26"/>
        <item x="44"/>
        <item x="81"/>
        <item x="53"/>
        <item x="73"/>
        <item x="78"/>
        <item x="67"/>
        <item x="103"/>
        <item x="74"/>
        <item x="5"/>
        <item x="71"/>
        <item x="93"/>
        <item x="21"/>
        <item x="2"/>
        <item x="25"/>
        <item x="39"/>
        <item x="83"/>
        <item x="77"/>
        <item x="6"/>
        <item x="106"/>
        <item x="37"/>
        <item x="27"/>
        <item x="60"/>
        <item x="110"/>
        <item x="102"/>
        <item x="35"/>
        <item x="99"/>
        <item x="14"/>
        <item x="7"/>
        <item x="8"/>
        <item x="69"/>
        <item x="104"/>
        <item x="11"/>
        <item x="42"/>
        <item x="16"/>
        <item x="62"/>
        <item x="20"/>
        <item x="64"/>
        <item x="75"/>
        <item x="82"/>
        <item x="30"/>
        <item x="84"/>
        <item x="61"/>
        <item x="12"/>
        <item x="90"/>
        <item x="9"/>
        <item x="34"/>
        <item x="85"/>
        <item x="24"/>
        <item x="17"/>
        <item x="98"/>
        <item x="54"/>
        <item x="100"/>
        <item x="48"/>
        <item x="76"/>
        <item x="3"/>
        <item x="52"/>
        <item x="40"/>
        <item x="36"/>
        <item x="49"/>
        <item x="91"/>
        <item x="79"/>
        <item x="94"/>
        <item x="113"/>
        <item x="38"/>
        <item x="65"/>
        <item x="59"/>
        <item x="66"/>
        <item x="29"/>
        <item x="97"/>
        <item x="107"/>
        <item x="89"/>
        <item t="default"/>
      </items>
    </pivotField>
  </pivotFields>
  <rowFields>
    <field x="0"/>
  </rowFields>
  <dataFields>
    <dataField baseField="0" name="COUNTA of affiliation" fld="0" subtotal="count"/>
  </dataFields>
</pivotTableDefinition>
</file>

<file path=xl/pivotTables/pivotTable3.xml><?xml version="1.0" encoding="utf-8"?>
<pivotTableDefinition xmlns="http://schemas.openxmlformats.org/spreadsheetml/2006/main" cacheId="2" dataCaption="" name="Degree From">
  <location firstDataCol="0" firstDataRow="2" ref="A1:B74" firstHeaderRow="1"/>
  <pivotFields>
    <pivotField axis="axisRow" name="degree from" sortType="ascending" showAll="0" dataField="1" outline="0" multipleItemSelectionAllowed="1">
      <items>
        <item x="4"/>
        <item x="1"/>
        <item x="10"/>
        <item x="45"/>
        <item x="12"/>
        <item x="21"/>
        <item x="66"/>
        <item x="69"/>
        <item x="5"/>
        <item x="71"/>
        <item x="38"/>
        <item x="44"/>
        <item x="27"/>
        <item x="63"/>
        <item x="56"/>
        <item x="18"/>
        <item x="47"/>
        <item x="53"/>
        <item x="36"/>
        <item x="31"/>
        <item x="9"/>
        <item x="14"/>
        <item x="28"/>
        <item x="19"/>
        <item x="61"/>
        <item x="42"/>
        <item x="34"/>
        <item x="6"/>
        <item x="51"/>
        <item x="60"/>
        <item x="13"/>
        <item x="55"/>
        <item x="62"/>
        <item x="3"/>
        <item x="26"/>
        <item x="33"/>
        <item x="65"/>
        <item x="16"/>
        <item x="25"/>
        <item x="57"/>
        <item x="70"/>
        <item x="39"/>
        <item x="22"/>
        <item x="67"/>
        <item x="7"/>
        <item x="24"/>
        <item x="0"/>
        <item x="15"/>
        <item x="17"/>
        <item x="37"/>
        <item x="50"/>
        <item x="35"/>
        <item x="43"/>
        <item x="40"/>
        <item x="68"/>
        <item x="2"/>
        <item x="20"/>
        <item x="46"/>
        <item x="30"/>
        <item x="49"/>
        <item x="41"/>
        <item x="29"/>
        <item x="32"/>
        <item x="11"/>
        <item x="23"/>
        <item x="54"/>
        <item x="64"/>
        <item x="48"/>
        <item x="59"/>
        <item x="8"/>
        <item x="52"/>
        <item x="58"/>
        <item t="default"/>
      </items>
    </pivotField>
  </pivotFields>
  <rowFields>
    <field x="0"/>
  </rowFields>
  <dataFields>
    <dataField baseField="0" name="COUNTA of degree from" fld="0" subtotal="count"/>
  </dataFields>
</pivotTableDefinition>
</file>

<file path=xl/pivotTables/pivotTable4.xml><?xml version="1.0" encoding="utf-8"?>
<pivotTableDefinition xmlns="http://schemas.openxmlformats.org/spreadsheetml/2006/main" cacheId="3" dataCaption="" name="Degree Type">
  <location firstDataCol="0" firstDataRow="2" ref="A1:B13" firstHeaderRow="1"/>
  <pivotFields>
    <pivotField axis="axisRow" name="degree" sortType="descending" showAll="0" dataField="1" outline="0" multipleItemSelectionAllowed="1">
      <items>
        <item x="0"/>
        <item x="1"/>
        <item x="2"/>
        <item x="3"/>
        <item x="4"/>
        <item x="5"/>
        <item x="6"/>
        <item x="7"/>
        <item x="8"/>
        <item x="9"/>
        <item x="10"/>
        <item t="default"/>
      </items>
      <autoSortScope>
        <pivotArea>
          <references>
            <reference field="4294967294">
              <x v="0"/>
            </reference>
          </references>
        </pivotArea>
      </autoSortScope>
    </pivotField>
  </pivotFields>
  <rowFields>
    <field x="0"/>
  </rowFields>
  <dataFields>
    <dataField baseField="0" name="COUNTA of degree" fld="0" subtotal="count"/>
  </dataFields>
</pivotTableDefinition>
</file>

<file path=xl/worksheets/_rels/sheet2.xml.rels><?xml version="1.0" encoding="UTF-8" standalone="yes"?><Relationships xmlns="http://schemas.openxmlformats.org/package/2006/relationships"><Relationship Target="../pivotTables/pivotTable1.xml" Type="http://schemas.openxmlformats.org/officeDocument/2006/relationships/pivotTable" Id="rId1"/></Relationships>
</file>

<file path=xl/worksheets/_rels/sheet3.xml.rels><?xml version="1.0" encoding="UTF-8" standalone="yes"?><Relationships xmlns="http://schemas.openxmlformats.org/package/2006/relationships"><Relationship Target="../pivotTables/pivotTable2.xml" Type="http://schemas.openxmlformats.org/officeDocument/2006/relationships/pivotTable" Id="rId1"/></Relationships>
</file>

<file path=xl/worksheets/_rels/sheet4.xml.rels><?xml version="1.0" encoding="UTF-8" standalone="yes"?><Relationships xmlns="http://schemas.openxmlformats.org/package/2006/relationships"><Relationship Target="../pivotTables/pivotTable3.xml" Type="http://schemas.openxmlformats.org/officeDocument/2006/relationships/pivotTable" Id="rId1"/></Relationships>
</file>

<file path=xl/worksheets/_rels/sheet5.xml.rels><?xml version="1.0" encoding="UTF-8" standalone="yes"?><Relationships xmlns="http://schemas.openxmlformats.org/package/2006/relationships"><Relationship Target="../pivotTables/pivotTable4.xml" Type="http://schemas.openxmlformats.org/officeDocument/2006/relationships/pivotTable"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3.0"/>
    <col min="8" customWidth="1" max="8" width="26.57"/>
    <col min="9" customWidth="1" max="9" width="26.71"/>
    <col min="11" customWidth="1" max="11" width="54.86"/>
  </cols>
  <sheetData>
    <row r="1">
      <c t="s" r="A1">
        <v>0</v>
      </c>
      <c t="s" r="B1">
        <v>1</v>
      </c>
      <c t="s" r="C1">
        <v>2</v>
      </c>
      <c t="s" r="D1">
        <v>3</v>
      </c>
      <c t="s" s="2" r="E1">
        <v>4</v>
      </c>
      <c t="s" r="F1">
        <v>5</v>
      </c>
      <c t="s" s="2" r="G1">
        <v>6</v>
      </c>
      <c t="s" r="H1">
        <v>7</v>
      </c>
      <c t="s" r="I1">
        <v>8</v>
      </c>
      <c t="s" r="J1">
        <v>9</v>
      </c>
      <c t="s" s="2" r="K1">
        <v>10</v>
      </c>
      <c t="s" s="2" r="L1">
        <v>11</v>
      </c>
    </row>
    <row r="2">
      <c r="A2">
        <v>1995</v>
      </c>
      <c t="s" r="B2">
        <v>12</v>
      </c>
      <c r="C2">
        <v>45</v>
      </c>
      <c t="s" r="D2">
        <v>13</v>
      </c>
      <c t="s" s="9" r="E2">
        <v>14</v>
      </c>
      <c t="s" r="F2">
        <v>15</v>
      </c>
      <c s="2" r="G2"/>
      <c s="2" r="K2"/>
      <c s="2" r="L2"/>
    </row>
    <row r="3">
      <c r="A3">
        <v>1995</v>
      </c>
      <c t="s" r="B3">
        <v>16</v>
      </c>
      <c t="s" r="C3">
        <v>17</v>
      </c>
      <c t="s" s="2" r="D3">
        <v>18</v>
      </c>
      <c t="s" s="2" r="E3">
        <v>18</v>
      </c>
      <c t="s" r="F3">
        <v>15</v>
      </c>
      <c t="s" s="2" r="G3">
        <v>19</v>
      </c>
      <c s="2" r="L3"/>
    </row>
    <row r="4">
      <c r="A4">
        <v>1995</v>
      </c>
      <c t="s" r="B4">
        <v>20</v>
      </c>
      <c r="C4">
        <v>34</v>
      </c>
      <c t="s" r="D4">
        <v>13</v>
      </c>
      <c t="s" s="2" r="E4">
        <v>21</v>
      </c>
      <c t="s" r="F4">
        <v>15</v>
      </c>
      <c t="s" s="2" r="G4">
        <v>22</v>
      </c>
      <c s="2" r="K4"/>
      <c s="2" r="L4"/>
    </row>
    <row r="5">
      <c r="A5">
        <v>1995</v>
      </c>
      <c t="s" r="B5">
        <v>23</v>
      </c>
      <c t="s" r="D5">
        <v>24</v>
      </c>
      <c t="s" s="2" r="E5">
        <v>25</v>
      </c>
      <c t="s" r="F5">
        <v>15</v>
      </c>
      <c s="2" r="G5"/>
      <c s="2" r="K5"/>
      <c s="2" r="L5"/>
    </row>
    <row r="6">
      <c r="A6">
        <v>1995</v>
      </c>
      <c t="s" r="B6">
        <v>26</v>
      </c>
      <c t="s" s="2" r="D6">
        <v>18</v>
      </c>
      <c t="s" s="2" r="E6">
        <v>18</v>
      </c>
      <c t="s" r="F6">
        <v>15</v>
      </c>
      <c t="s" s="2" r="G6">
        <v>21</v>
      </c>
      <c t="s" r="H6">
        <v>27</v>
      </c>
      <c t="s" s="2" r="K6">
        <v>28</v>
      </c>
      <c s="2" r="L6"/>
    </row>
    <row r="7">
      <c r="A7">
        <v>1995</v>
      </c>
      <c t="s" r="B7">
        <v>29</v>
      </c>
      <c t="s" r="D7">
        <v>30</v>
      </c>
      <c t="s" s="2" r="E7">
        <v>21</v>
      </c>
      <c t="s" r="F7">
        <v>15</v>
      </c>
      <c t="s" s="2" r="G7">
        <v>21</v>
      </c>
      <c t="s" r="H7">
        <v>21</v>
      </c>
      <c t="s" s="2" r="K7">
        <v>31</v>
      </c>
      <c s="2" r="L7"/>
    </row>
    <row r="8">
      <c r="A8">
        <v>1995</v>
      </c>
      <c t="s" r="B8">
        <v>32</v>
      </c>
      <c s="2" r="E8"/>
      <c t="s" r="F8">
        <v>15</v>
      </c>
      <c t="s" s="2" r="G8">
        <v>21</v>
      </c>
      <c t="s" r="H8">
        <v>21</v>
      </c>
      <c t="s" s="2" r="K8">
        <v>31</v>
      </c>
      <c s="2" r="L8"/>
    </row>
    <row r="9">
      <c r="A9">
        <v>1995</v>
      </c>
      <c t="s" r="B9">
        <v>33</v>
      </c>
      <c r="C9">
        <v>40</v>
      </c>
      <c t="s" r="D9">
        <v>24</v>
      </c>
      <c t="s" s="2" r="E9">
        <v>34</v>
      </c>
      <c t="s" r="F9">
        <v>15</v>
      </c>
      <c t="s" s="2" r="G9">
        <v>21</v>
      </c>
      <c t="s" r="H9">
        <v>27</v>
      </c>
      <c t="s" s="2" r="K9">
        <v>35</v>
      </c>
      <c s="2" r="L9"/>
    </row>
    <row r="10">
      <c r="A10">
        <v>1995</v>
      </c>
      <c t="s" r="B10">
        <v>36</v>
      </c>
      <c t="s" s="2" r="D10">
        <v>18</v>
      </c>
      <c t="s" s="2" r="E10">
        <v>18</v>
      </c>
      <c t="s" r="F10">
        <v>15</v>
      </c>
      <c t="s" s="2" r="G10">
        <v>21</v>
      </c>
      <c t="s" r="H10">
        <v>37</v>
      </c>
      <c t="s" r="I10">
        <v>38</v>
      </c>
      <c t="s" r="J10">
        <v>39</v>
      </c>
      <c t="s" s="2" r="K10">
        <v>40</v>
      </c>
      <c s="2" r="L10"/>
    </row>
    <row r="11">
      <c r="A11">
        <v>1995</v>
      </c>
      <c t="s" r="B11">
        <v>41</v>
      </c>
      <c t="s" r="D11">
        <v>13</v>
      </c>
      <c t="s" s="2" r="E11">
        <v>21</v>
      </c>
      <c t="s" r="F11">
        <v>15</v>
      </c>
      <c t="s" s="2" r="G11">
        <v>21</v>
      </c>
      <c t="s" r="H11">
        <v>42</v>
      </c>
      <c t="s" s="2" r="K11">
        <v>43</v>
      </c>
      <c s="2" r="L11"/>
    </row>
    <row r="12">
      <c r="A12">
        <v>1995</v>
      </c>
      <c t="s" r="B12">
        <v>44</v>
      </c>
      <c t="s" r="D12">
        <v>24</v>
      </c>
      <c t="s" s="2" r="E12">
        <v>45</v>
      </c>
      <c t="s" r="F12">
        <v>15</v>
      </c>
      <c t="s" s="2" r="G12">
        <v>21</v>
      </c>
      <c s="2" r="K12"/>
      <c s="2" r="L12"/>
    </row>
    <row r="13">
      <c r="A13">
        <v>1995</v>
      </c>
      <c t="s" r="B13">
        <v>46</v>
      </c>
      <c t="s" r="D13">
        <v>13</v>
      </c>
      <c t="s" s="2" r="E13">
        <v>21</v>
      </c>
      <c t="s" r="F13">
        <v>15</v>
      </c>
      <c t="s" s="2" r="G13">
        <v>19</v>
      </c>
      <c s="2" r="K13"/>
      <c s="2" r="L13"/>
    </row>
    <row r="14">
      <c r="A14">
        <v>1995</v>
      </c>
      <c t="s" r="B14">
        <v>47</v>
      </c>
      <c t="s" r="D14">
        <v>13</v>
      </c>
      <c t="s" s="2" r="E14">
        <v>21</v>
      </c>
      <c t="s" r="F14">
        <v>15</v>
      </c>
      <c t="s" s="2" r="G14">
        <v>19</v>
      </c>
      <c s="2" r="K14"/>
      <c s="2" r="L14"/>
    </row>
    <row r="15">
      <c s="6" r="A15"/>
      <c s="6" r="B15"/>
      <c s="6" r="C15"/>
      <c s="6" r="D15"/>
      <c s="5" r="E15"/>
      <c s="6" r="F15"/>
      <c s="5" r="G15"/>
      <c s="6" r="H15"/>
      <c s="6" r="I15"/>
      <c s="6" r="J15"/>
      <c s="5" r="K15"/>
      <c s="5" r="L15"/>
    </row>
    <row r="16">
      <c r="A16">
        <v>1996</v>
      </c>
      <c t="s" r="B16">
        <v>48</v>
      </c>
      <c t="s" r="D16">
        <v>13</v>
      </c>
      <c t="s" s="2" r="E16">
        <v>49</v>
      </c>
      <c t="s" r="F16">
        <v>15</v>
      </c>
      <c t="s" s="2" r="G16">
        <v>50</v>
      </c>
      <c s="2" r="K16"/>
      <c s="2" r="L16"/>
    </row>
    <row r="17">
      <c r="A17">
        <v>1996</v>
      </c>
      <c t="s" r="B17">
        <v>51</v>
      </c>
      <c s="2" r="E17"/>
      <c t="s" r="F17">
        <v>15</v>
      </c>
      <c t="s" s="2" r="G17">
        <v>52</v>
      </c>
      <c t="s" r="H17">
        <v>53</v>
      </c>
      <c t="s" s="2" r="K17">
        <v>54</v>
      </c>
      <c s="2" r="L17"/>
    </row>
    <row r="18">
      <c r="A18">
        <v>1996</v>
      </c>
      <c t="s" r="B18">
        <v>55</v>
      </c>
      <c t="s" r="D18">
        <v>56</v>
      </c>
      <c t="s" s="2" r="E18">
        <v>57</v>
      </c>
      <c t="s" r="F18">
        <v>58</v>
      </c>
      <c t="s" s="2" r="G18">
        <v>59</v>
      </c>
      <c t="s" s="2" r="K18">
        <v>60</v>
      </c>
      <c s="2" r="L18"/>
    </row>
    <row r="19">
      <c r="A19">
        <v>1996</v>
      </c>
      <c t="s" r="B19">
        <v>61</v>
      </c>
      <c s="2" r="E19"/>
      <c t="s" r="F19">
        <v>15</v>
      </c>
      <c t="s" s="2" r="G19">
        <v>59</v>
      </c>
      <c t="s" r="H19">
        <v>62</v>
      </c>
      <c t="s" s="2" r="K19">
        <v>63</v>
      </c>
      <c s="2" r="L19"/>
    </row>
    <row r="20">
      <c r="A20">
        <v>1996</v>
      </c>
      <c t="s" r="B20">
        <v>64</v>
      </c>
      <c r="C20">
        <v>21</v>
      </c>
      <c t="s" r="D20">
        <v>13</v>
      </c>
      <c t="s" s="2" r="E20">
        <v>21</v>
      </c>
      <c t="s" r="F20">
        <v>15</v>
      </c>
      <c t="s" s="2" r="G20">
        <v>22</v>
      </c>
      <c t="s" r="H20">
        <v>62</v>
      </c>
      <c t="s" s="2" r="K20">
        <v>65</v>
      </c>
      <c s="2" r="L20"/>
    </row>
    <row r="21">
      <c r="A21">
        <v>1996</v>
      </c>
      <c t="s" r="B21">
        <v>66</v>
      </c>
      <c s="2" r="E21"/>
      <c t="s" r="F21">
        <v>15</v>
      </c>
      <c t="s" s="2" r="G21">
        <v>50</v>
      </c>
      <c s="2" r="K21"/>
      <c s="2" r="L21"/>
    </row>
    <row r="22">
      <c r="A22">
        <v>1996</v>
      </c>
      <c t="s" r="B22">
        <v>67</v>
      </c>
      <c t="s" r="D22">
        <v>68</v>
      </c>
      <c t="s" s="2" r="E22">
        <v>69</v>
      </c>
      <c t="s" r="F22">
        <v>58</v>
      </c>
      <c t="s" s="2" r="G22">
        <v>21</v>
      </c>
      <c t="s" r="H22">
        <v>70</v>
      </c>
      <c t="s" s="2" r="K22">
        <v>70</v>
      </c>
      <c s="2" r="L22"/>
    </row>
    <row r="23">
      <c r="A23">
        <v>1996</v>
      </c>
      <c t="s" r="B23">
        <v>36</v>
      </c>
      <c t="s" r="D23">
        <v>13</v>
      </c>
      <c t="s" s="2" r="E23">
        <v>21</v>
      </c>
      <c t="s" r="F23">
        <v>15</v>
      </c>
      <c t="s" s="2" r="G23">
        <v>71</v>
      </c>
      <c t="s" r="H23">
        <v>72</v>
      </c>
      <c t="s" s="2" r="K23">
        <v>73</v>
      </c>
      <c s="2" r="L23"/>
    </row>
    <row r="24">
      <c r="A24">
        <v>1996</v>
      </c>
      <c t="s" r="B24">
        <v>74</v>
      </c>
      <c t="s" r="D24">
        <v>30</v>
      </c>
      <c t="s" s="2" r="E24">
        <v>21</v>
      </c>
      <c t="s" r="F24">
        <v>15</v>
      </c>
      <c t="s" s="2" r="G24">
        <v>75</v>
      </c>
      <c t="s" r="H24">
        <v>76</v>
      </c>
      <c t="s" s="2" r="K24">
        <v>77</v>
      </c>
      <c s="2" r="L24"/>
    </row>
    <row r="25">
      <c r="A25">
        <v>1996</v>
      </c>
      <c t="s" r="B25">
        <v>78</v>
      </c>
      <c t="s" r="D25">
        <v>30</v>
      </c>
      <c t="s" s="2" r="E25">
        <v>79</v>
      </c>
      <c t="s" r="F25">
        <v>15</v>
      </c>
      <c t="s" s="2" r="G25">
        <v>21</v>
      </c>
      <c t="s" r="H25">
        <v>27</v>
      </c>
      <c t="s" r="I25">
        <v>80</v>
      </c>
      <c t="s" s="2" r="K25">
        <v>81</v>
      </c>
      <c s="2" r="L25"/>
    </row>
    <row r="26">
      <c r="A26">
        <v>1996</v>
      </c>
      <c t="s" r="B26">
        <v>82</v>
      </c>
      <c t="s" r="D26">
        <v>24</v>
      </c>
      <c t="s" s="2" r="E26">
        <v>83</v>
      </c>
      <c t="s" r="F26">
        <v>58</v>
      </c>
      <c t="s" s="2" r="G26">
        <v>21</v>
      </c>
      <c t="s" r="H26">
        <v>39</v>
      </c>
      <c t="s" s="2" r="K26">
        <v>84</v>
      </c>
      <c s="2" r="L26"/>
    </row>
    <row r="27">
      <c r="A27">
        <v>1996</v>
      </c>
      <c t="s" r="B27">
        <v>85</v>
      </c>
      <c t="s" s="2" r="D27">
        <v>18</v>
      </c>
      <c t="s" s="2" r="E27">
        <v>18</v>
      </c>
      <c t="s" r="F27">
        <v>15</v>
      </c>
      <c t="s" s="2" r="G27">
        <v>21</v>
      </c>
      <c t="s" r="H27">
        <v>37</v>
      </c>
      <c t="s" r="I27">
        <v>38</v>
      </c>
      <c t="s" s="2" r="K27">
        <v>86</v>
      </c>
      <c s="2" r="L27"/>
    </row>
    <row r="28">
      <c r="A28">
        <v>1996</v>
      </c>
      <c t="s" r="B28">
        <v>87</v>
      </c>
      <c t="s" s="2" r="D28">
        <v>18</v>
      </c>
      <c t="s" s="2" r="E28">
        <v>18</v>
      </c>
      <c t="s" r="F28">
        <v>15</v>
      </c>
      <c t="s" s="2" r="G28">
        <v>21</v>
      </c>
      <c t="s" r="H28">
        <v>37</v>
      </c>
      <c t="s" r="I28">
        <v>38</v>
      </c>
      <c t="s" s="2" r="K28">
        <v>86</v>
      </c>
      <c s="2" r="L28"/>
    </row>
    <row r="29">
      <c r="A29">
        <v>1996</v>
      </c>
      <c t="s" r="B29">
        <v>88</v>
      </c>
      <c t="s" r="D29">
        <v>30</v>
      </c>
      <c t="s" s="2" r="E29">
        <v>21</v>
      </c>
      <c t="s" r="F29">
        <v>15</v>
      </c>
      <c t="s" s="2" r="G29">
        <v>89</v>
      </c>
      <c s="2" r="K29"/>
      <c s="2" r="L29"/>
    </row>
    <row r="30">
      <c s="3" r="A30"/>
      <c s="3" r="B30"/>
      <c s="3" r="C30"/>
      <c s="3" r="D30"/>
      <c s="1" r="E30"/>
      <c s="3" r="F30"/>
      <c s="1" r="G30"/>
      <c s="3" r="H30"/>
      <c s="3" r="I30"/>
      <c s="3" r="J30"/>
      <c s="1" r="K30"/>
      <c s="1" r="L30"/>
    </row>
    <row r="31">
      <c r="A31">
        <v>1997</v>
      </c>
      <c t="s" r="B31">
        <v>90</v>
      </c>
      <c s="2" r="E31"/>
      <c t="s" r="F31">
        <v>15</v>
      </c>
      <c t="s" s="2" r="G31">
        <v>91</v>
      </c>
      <c t="s" r="H31">
        <v>92</v>
      </c>
      <c t="s" s="2" r="K31">
        <v>93</v>
      </c>
      <c s="2" r="L31"/>
    </row>
    <row r="32">
      <c r="A32">
        <v>1997</v>
      </c>
      <c t="s" r="B32">
        <v>94</v>
      </c>
      <c s="2" r="E32"/>
      <c t="s" r="F32">
        <v>15</v>
      </c>
      <c t="s" s="2" r="G32">
        <v>95</v>
      </c>
      <c t="s" r="H32">
        <v>96</v>
      </c>
      <c t="s" s="2" r="K32">
        <v>97</v>
      </c>
      <c s="2" r="L32"/>
    </row>
    <row r="33">
      <c r="A33">
        <v>1997</v>
      </c>
      <c t="s" r="B33">
        <v>98</v>
      </c>
      <c s="2" r="E33"/>
      <c t="s" r="F33">
        <v>15</v>
      </c>
      <c t="s" s="2" r="G33">
        <v>99</v>
      </c>
      <c t="s" r="H33">
        <v>72</v>
      </c>
      <c t="s" s="2" r="K33">
        <v>100</v>
      </c>
      <c s="2" r="L33"/>
    </row>
    <row r="34">
      <c r="A34">
        <v>1997</v>
      </c>
      <c t="s" r="B34">
        <v>101</v>
      </c>
      <c s="2" r="E34"/>
      <c t="s" r="F34">
        <v>15</v>
      </c>
      <c t="s" s="2" r="G34">
        <v>102</v>
      </c>
      <c t="s" r="H34">
        <v>76</v>
      </c>
      <c t="s" s="2" r="K34">
        <v>103</v>
      </c>
      <c s="2" r="L34"/>
    </row>
    <row r="35">
      <c r="A35">
        <v>1997</v>
      </c>
      <c t="s" r="B35">
        <v>104</v>
      </c>
      <c t="s" r="D35">
        <v>13</v>
      </c>
      <c t="s" s="2" r="E35">
        <v>21</v>
      </c>
      <c t="s" r="F35">
        <v>15</v>
      </c>
      <c t="s" s="2" r="G35">
        <v>105</v>
      </c>
      <c t="s" r="H35">
        <v>106</v>
      </c>
      <c t="s" s="2" r="K35">
        <v>107</v>
      </c>
      <c s="2" r="L35"/>
    </row>
    <row r="36">
      <c r="A36">
        <v>1997</v>
      </c>
      <c t="s" r="B36">
        <v>104</v>
      </c>
      <c t="s" r="D36">
        <v>13</v>
      </c>
      <c t="s" s="2" r="E36">
        <v>21</v>
      </c>
      <c t="s" r="F36">
        <v>15</v>
      </c>
      <c t="s" s="2" r="G36">
        <v>105</v>
      </c>
      <c t="s" r="H36">
        <v>106</v>
      </c>
      <c t="s" s="2" r="K36">
        <v>108</v>
      </c>
      <c s="2" r="L36"/>
    </row>
    <row r="37">
      <c r="A37">
        <v>1997</v>
      </c>
      <c t="s" r="B37">
        <v>109</v>
      </c>
      <c s="2" r="E37"/>
      <c t="s" r="F37">
        <v>15</v>
      </c>
      <c t="s" s="2" r="G37">
        <v>21</v>
      </c>
      <c t="s" r="H37">
        <v>37</v>
      </c>
      <c t="s" r="I37">
        <v>38</v>
      </c>
      <c t="s" r="J37">
        <v>110</v>
      </c>
      <c t="s" s="2" r="K37">
        <v>111</v>
      </c>
      <c s="2" r="L37"/>
    </row>
    <row r="38">
      <c r="A38">
        <v>1997</v>
      </c>
      <c t="s" r="B38">
        <v>112</v>
      </c>
      <c s="2" r="E38"/>
      <c t="s" r="F38">
        <v>15</v>
      </c>
      <c t="s" s="2" r="G38">
        <v>113</v>
      </c>
      <c t="s" r="H38">
        <v>37</v>
      </c>
      <c t="s" r="I38">
        <v>38</v>
      </c>
      <c t="s" r="J38">
        <v>110</v>
      </c>
      <c t="s" s="2" r="K38">
        <v>111</v>
      </c>
      <c s="2" r="L38"/>
    </row>
    <row r="39">
      <c r="A39">
        <v>1997</v>
      </c>
      <c t="s" r="B39">
        <v>114</v>
      </c>
      <c s="2" r="E39"/>
      <c t="s" r="F39">
        <v>15</v>
      </c>
      <c t="s" s="2" r="G39">
        <v>21</v>
      </c>
      <c t="s" r="H39">
        <v>115</v>
      </c>
      <c t="s" s="2" r="K39">
        <v>116</v>
      </c>
      <c s="2" r="L39"/>
    </row>
    <row r="40">
      <c r="A40">
        <v>1997</v>
      </c>
      <c t="s" r="B40">
        <v>117</v>
      </c>
      <c t="s" r="D40">
        <v>13</v>
      </c>
      <c t="s" s="2" r="E40">
        <v>21</v>
      </c>
      <c t="s" r="F40">
        <v>15</v>
      </c>
      <c t="s" s="2" r="G40">
        <v>118</v>
      </c>
      <c s="2" r="K40"/>
      <c s="2" r="L40"/>
    </row>
    <row r="41">
      <c r="A41">
        <v>1997</v>
      </c>
      <c s="2" r="E41"/>
      <c s="2" r="G41"/>
      <c t="s" r="H41">
        <v>119</v>
      </c>
      <c t="s" s="2" r="K41">
        <v>120</v>
      </c>
      <c s="2" r="L41"/>
    </row>
    <row r="42">
      <c s="6" r="A42"/>
      <c s="6" r="B42"/>
      <c s="6" r="C42"/>
      <c s="6" r="D42"/>
      <c s="5" r="E42"/>
      <c s="6" r="F42"/>
      <c s="5" r="G42"/>
      <c s="6" r="H42"/>
      <c s="6" r="I42"/>
      <c s="6" r="J42"/>
      <c s="5" r="K42"/>
      <c s="5" r="L42"/>
    </row>
    <row r="43">
      <c r="A43">
        <v>1998</v>
      </c>
      <c t="s" r="B43">
        <v>121</v>
      </c>
      <c s="2" r="E43"/>
      <c t="s" r="F43">
        <v>58</v>
      </c>
      <c t="s" s="2" r="G43">
        <v>122</v>
      </c>
      <c t="s" r="H43">
        <v>123</v>
      </c>
      <c t="s" r="I43">
        <v>124</v>
      </c>
      <c t="s" s="2" r="K43">
        <v>125</v>
      </c>
      <c t="s" s="2" r="L43">
        <v>126</v>
      </c>
    </row>
    <row r="44">
      <c r="A44">
        <v>1998</v>
      </c>
      <c t="s" r="B44">
        <v>127</v>
      </c>
      <c r="C44">
        <v>48</v>
      </c>
      <c t="s" r="D44">
        <v>24</v>
      </c>
      <c t="s" s="2" r="E44">
        <v>128</v>
      </c>
      <c t="s" r="F44">
        <v>15</v>
      </c>
      <c t="s" s="2" r="G44">
        <v>129</v>
      </c>
      <c t="s" r="H44">
        <v>27</v>
      </c>
      <c t="s" s="2" r="K44">
        <v>130</v>
      </c>
      <c t="s" s="2" r="L44">
        <v>131</v>
      </c>
    </row>
    <row r="45">
      <c r="A45">
        <v>1998</v>
      </c>
      <c t="s" r="B45">
        <v>132</v>
      </c>
      <c t="s" r="D45">
        <v>13</v>
      </c>
      <c t="s" s="2" r="E45">
        <v>133</v>
      </c>
      <c t="s" r="F45">
        <v>15</v>
      </c>
      <c t="s" s="2" r="G45">
        <v>134</v>
      </c>
      <c t="s" r="H45">
        <v>96</v>
      </c>
      <c t="s" s="2" r="K45">
        <v>135</v>
      </c>
      <c t="s" s="2" r="L45">
        <v>136</v>
      </c>
    </row>
    <row r="46">
      <c r="A46">
        <v>1998</v>
      </c>
      <c t="s" r="B46">
        <v>137</v>
      </c>
      <c t="s" r="D46">
        <v>13</v>
      </c>
      <c t="s" s="2" r="E46">
        <v>21</v>
      </c>
      <c t="s" r="F46">
        <v>15</v>
      </c>
      <c t="s" s="2" r="G46">
        <v>138</v>
      </c>
      <c t="s" r="H46">
        <v>139</v>
      </c>
      <c t="s" s="2" r="K46">
        <v>140</v>
      </c>
      <c t="s" s="2" r="L46">
        <v>141</v>
      </c>
    </row>
    <row r="47">
      <c r="A47">
        <v>1998</v>
      </c>
      <c t="s" r="B47">
        <v>142</v>
      </c>
      <c t="s" r="D47">
        <v>13</v>
      </c>
      <c t="s" s="2" r="E47">
        <v>143</v>
      </c>
      <c t="s" r="F47">
        <v>15</v>
      </c>
      <c t="s" s="2" r="G47">
        <v>144</v>
      </c>
      <c t="s" r="H47">
        <v>145</v>
      </c>
      <c t="s" r="I47">
        <v>124</v>
      </c>
      <c t="s" s="2" r="K47">
        <v>146</v>
      </c>
      <c s="2" r="L47"/>
    </row>
    <row r="48">
      <c r="A48">
        <v>1998</v>
      </c>
      <c t="s" r="B48">
        <v>147</v>
      </c>
      <c t="s" r="D48">
        <v>13</v>
      </c>
      <c t="s" s="2" r="E48">
        <v>45</v>
      </c>
      <c t="s" r="F48">
        <v>15</v>
      </c>
      <c t="s" s="2" r="G48">
        <v>148</v>
      </c>
      <c t="s" r="H48">
        <v>96</v>
      </c>
      <c t="s" s="2" r="K48">
        <v>149</v>
      </c>
      <c t="s" s="2" r="L48">
        <v>150</v>
      </c>
    </row>
    <row r="49">
      <c r="A49">
        <v>1998</v>
      </c>
      <c t="s" r="B49">
        <v>151</v>
      </c>
      <c t="s" r="D49">
        <v>13</v>
      </c>
      <c t="s" s="2" r="E49">
        <v>152</v>
      </c>
      <c t="s" r="F49">
        <v>58</v>
      </c>
      <c t="s" s="2" r="G49">
        <v>21</v>
      </c>
      <c t="s" r="H49">
        <v>123</v>
      </c>
      <c t="s" r="I49">
        <v>124</v>
      </c>
      <c t="s" s="2" r="K49">
        <v>125</v>
      </c>
      <c s="2" r="L49"/>
    </row>
    <row r="50">
      <c r="A50">
        <v>1998</v>
      </c>
      <c t="s" r="B50">
        <v>153</v>
      </c>
      <c s="2" r="E50"/>
      <c t="s" r="F50">
        <v>15</v>
      </c>
      <c t="s" s="2" r="G50">
        <v>148</v>
      </c>
      <c t="s" r="H50">
        <v>154</v>
      </c>
      <c t="s" s="2" r="K50">
        <v>155</v>
      </c>
      <c t="s" s="2" r="L50">
        <v>156</v>
      </c>
    </row>
    <row r="51">
      <c r="A51">
        <v>1998</v>
      </c>
      <c t="s" r="B51">
        <v>157</v>
      </c>
      <c r="C51">
        <v>40</v>
      </c>
      <c t="s" s="2" r="D51">
        <v>18</v>
      </c>
      <c t="s" s="2" r="E51">
        <v>18</v>
      </c>
      <c t="s" r="F51">
        <v>15</v>
      </c>
      <c s="2" r="G51"/>
      <c t="s" r="H51">
        <v>158</v>
      </c>
      <c t="s" s="2" r="K51">
        <v>159</v>
      </c>
      <c s="2" r="L51"/>
    </row>
    <row r="52">
      <c r="A52">
        <v>1998</v>
      </c>
      <c t="s" r="B52">
        <v>160</v>
      </c>
      <c r="C52">
        <v>18</v>
      </c>
      <c t="s" s="2" r="D52">
        <v>18</v>
      </c>
      <c t="s" s="2" r="E52">
        <v>18</v>
      </c>
      <c t="s" r="F52">
        <v>15</v>
      </c>
      <c t="s" s="2" r="G52">
        <v>21</v>
      </c>
      <c t="s" r="H52">
        <v>72</v>
      </c>
      <c t="s" s="2" r="K52">
        <v>161</v>
      </c>
      <c t="s" s="2" r="L52">
        <v>162</v>
      </c>
    </row>
    <row r="53">
      <c r="A53">
        <v>1998</v>
      </c>
      <c t="s" r="B53">
        <v>163</v>
      </c>
      <c t="s" r="D53">
        <v>30</v>
      </c>
      <c t="s" s="2" r="E53">
        <v>21</v>
      </c>
      <c t="s" r="F53">
        <v>15</v>
      </c>
      <c t="s" s="2" r="G53">
        <v>164</v>
      </c>
      <c t="s" r="H53">
        <v>76</v>
      </c>
      <c t="s" s="2" r="K53">
        <v>165</v>
      </c>
      <c s="2" r="L53"/>
    </row>
    <row r="54">
      <c r="A54">
        <v>1998</v>
      </c>
      <c t="s" r="B54">
        <v>166</v>
      </c>
      <c t="s" r="D54">
        <v>13</v>
      </c>
      <c t="s" s="2" r="E54">
        <v>21</v>
      </c>
      <c t="s" r="F54">
        <v>15</v>
      </c>
      <c t="s" s="2" r="G54">
        <v>167</v>
      </c>
      <c t="s" r="H54">
        <v>27</v>
      </c>
      <c t="s" s="2" r="K54">
        <v>168</v>
      </c>
      <c s="2" r="L54"/>
    </row>
    <row r="55">
      <c r="A55">
        <v>1998</v>
      </c>
      <c t="s" r="B55">
        <v>112</v>
      </c>
      <c t="s" r="D55">
        <v>13</v>
      </c>
      <c t="s" s="2" r="E55">
        <v>21</v>
      </c>
      <c t="s" r="F55">
        <v>15</v>
      </c>
      <c t="s" s="2" r="G55">
        <v>113</v>
      </c>
      <c t="s" r="H55">
        <v>42</v>
      </c>
      <c t="s" s="2" r="K55">
        <v>169</v>
      </c>
      <c t="s" s="2" r="L55">
        <v>170</v>
      </c>
    </row>
    <row r="56">
      <c r="A56">
        <v>1998</v>
      </c>
      <c t="s" r="B56">
        <v>171</v>
      </c>
      <c t="s" r="D56">
        <v>24</v>
      </c>
      <c t="s" s="2" r="E56">
        <v>172</v>
      </c>
      <c t="s" r="F56">
        <v>15</v>
      </c>
      <c t="s" s="2" r="G56">
        <v>69</v>
      </c>
      <c t="s" r="H56">
        <v>145</v>
      </c>
      <c t="s" r="I56">
        <v>124</v>
      </c>
      <c t="s" s="2" r="K56">
        <v>146</v>
      </c>
      <c s="2" r="L56"/>
    </row>
    <row r="57">
      <c r="A57">
        <v>1998</v>
      </c>
      <c t="s" r="B57">
        <v>173</v>
      </c>
      <c t="s" r="D57">
        <v>13</v>
      </c>
      <c t="s" s="2" r="E57">
        <v>174</v>
      </c>
      <c t="s" r="F57">
        <v>15</v>
      </c>
      <c t="s" s="2" r="G57">
        <v>175</v>
      </c>
      <c t="s" r="H57">
        <v>37</v>
      </c>
      <c t="s" s="2" r="K57">
        <v>176</v>
      </c>
      <c t="s" s="2" r="L57">
        <v>177</v>
      </c>
    </row>
    <row r="58">
      <c r="A58">
        <v>1998</v>
      </c>
      <c t="s" r="B58">
        <v>178</v>
      </c>
      <c t="s" s="2" r="D58">
        <v>18</v>
      </c>
      <c t="s" s="2" r="E58">
        <v>18</v>
      </c>
      <c t="s" r="F58">
        <v>15</v>
      </c>
      <c t="s" s="2" r="G58">
        <v>21</v>
      </c>
      <c t="s" r="H58">
        <v>179</v>
      </c>
      <c t="s" r="I58">
        <v>124</v>
      </c>
      <c t="s" s="2" r="K58">
        <v>180</v>
      </c>
      <c s="2" r="L58"/>
    </row>
    <row r="59">
      <c r="A59">
        <v>1998</v>
      </c>
      <c t="s" r="B59">
        <v>181</v>
      </c>
      <c t="s" r="D59">
        <v>13</v>
      </c>
      <c t="s" s="2" r="E59">
        <v>21</v>
      </c>
      <c t="s" r="F59">
        <v>58</v>
      </c>
      <c t="s" s="2" r="G59">
        <v>148</v>
      </c>
      <c t="s" r="H59">
        <v>123</v>
      </c>
      <c t="s" r="I59">
        <v>124</v>
      </c>
      <c t="s" s="2" r="K59">
        <v>125</v>
      </c>
      <c s="2" r="L59"/>
    </row>
    <row r="60">
      <c r="A60">
        <v>1998</v>
      </c>
      <c t="s" r="B60">
        <v>182</v>
      </c>
      <c t="s" r="D60">
        <v>13</v>
      </c>
      <c t="s" s="2" r="E60">
        <v>21</v>
      </c>
      <c t="s" r="F60">
        <v>15</v>
      </c>
      <c t="s" s="2" r="G60">
        <v>167</v>
      </c>
      <c t="s" r="H60">
        <v>27</v>
      </c>
      <c t="s" s="2" r="K60">
        <v>168</v>
      </c>
      <c s="2" r="L60"/>
    </row>
    <row r="61">
      <c r="A61">
        <v>1998</v>
      </c>
      <c t="s" r="B61">
        <v>82</v>
      </c>
      <c t="s" r="D61">
        <v>30</v>
      </c>
      <c t="s" s="2" r="E61">
        <v>183</v>
      </c>
      <c t="s" r="F61">
        <v>58</v>
      </c>
      <c t="s" s="2" r="G61">
        <v>21</v>
      </c>
      <c t="s" r="H61">
        <v>123</v>
      </c>
      <c t="s" r="I61">
        <v>124</v>
      </c>
      <c t="s" s="2" r="K61">
        <v>125</v>
      </c>
      <c s="2" r="L61"/>
    </row>
    <row r="62">
      <c r="A62">
        <v>1998</v>
      </c>
      <c t="s" r="B62">
        <v>184</v>
      </c>
      <c t="s" r="D62">
        <v>13</v>
      </c>
      <c t="s" s="2" r="E62">
        <v>185</v>
      </c>
      <c t="s" r="F62">
        <v>15</v>
      </c>
      <c t="s" s="2" r="G62">
        <v>167</v>
      </c>
      <c t="s" r="H62">
        <v>186</v>
      </c>
      <c t="s" s="2" r="K62">
        <v>187</v>
      </c>
      <c s="2" r="L62"/>
    </row>
    <row r="63">
      <c r="A63">
        <v>1998</v>
      </c>
      <c t="s" r="B63">
        <v>188</v>
      </c>
      <c s="2" r="E63"/>
      <c t="s" r="F63">
        <v>15</v>
      </c>
      <c t="s" s="2" r="G63">
        <v>148</v>
      </c>
      <c t="s" r="H63">
        <v>189</v>
      </c>
      <c t="s" s="2" r="K63">
        <v>190</v>
      </c>
      <c t="s" s="2" r="L63">
        <v>131</v>
      </c>
    </row>
    <row r="64">
      <c r="A64">
        <v>1998</v>
      </c>
      <c t="s" r="B64">
        <v>191</v>
      </c>
      <c t="s" r="D64">
        <v>24</v>
      </c>
      <c t="s" s="2" r="E64">
        <v>21</v>
      </c>
      <c t="s" r="F64">
        <v>58</v>
      </c>
      <c t="s" s="2" r="G64">
        <v>21</v>
      </c>
      <c t="s" r="H64">
        <v>179</v>
      </c>
      <c t="s" r="I64">
        <v>124</v>
      </c>
      <c t="s" s="2" r="K64">
        <v>180</v>
      </c>
      <c s="2" r="L64"/>
    </row>
    <row r="65">
      <c r="A65">
        <v>1998</v>
      </c>
      <c t="s" r="B65">
        <v>192</v>
      </c>
      <c t="s" r="D65">
        <v>193</v>
      </c>
      <c t="s" s="2" r="E65">
        <v>194</v>
      </c>
      <c t="s" r="F65">
        <v>58</v>
      </c>
      <c t="s" s="2" r="G65">
        <v>195</v>
      </c>
      <c t="s" r="H65">
        <v>179</v>
      </c>
      <c t="s" r="I65">
        <v>124</v>
      </c>
      <c t="s" s="2" r="K65">
        <v>180</v>
      </c>
      <c s="2" r="L65"/>
    </row>
    <row r="66">
      <c r="A66">
        <v>1998</v>
      </c>
      <c t="s" r="B66">
        <v>196</v>
      </c>
      <c r="C66">
        <v>44</v>
      </c>
      <c t="s" r="D66">
        <v>30</v>
      </c>
      <c t="s" s="2" r="E66">
        <v>45</v>
      </c>
      <c t="s" r="F66">
        <v>15</v>
      </c>
      <c t="s" s="2" r="G66">
        <v>197</v>
      </c>
      <c t="s" r="H66">
        <v>37</v>
      </c>
      <c t="s" s="2" r="K66">
        <v>198</v>
      </c>
      <c s="2" r="L66"/>
    </row>
    <row r="67">
      <c r="A67">
        <v>1998</v>
      </c>
      <c t="s" r="B67">
        <v>199</v>
      </c>
      <c t="s" s="2" r="D67">
        <v>18</v>
      </c>
      <c t="s" s="2" r="E67">
        <v>18</v>
      </c>
      <c t="s" r="F67">
        <v>15</v>
      </c>
      <c t="s" s="2" r="G67">
        <v>200</v>
      </c>
      <c t="s" r="H67">
        <v>119</v>
      </c>
      <c t="s" r="I67">
        <v>201</v>
      </c>
      <c t="s" s="2" r="K67">
        <v>202</v>
      </c>
      <c t="s" s="2" r="L67">
        <v>203</v>
      </c>
    </row>
    <row r="68">
      <c r="A68">
        <v>1998</v>
      </c>
      <c t="s" r="B68">
        <v>204</v>
      </c>
      <c t="s" r="D68">
        <v>13</v>
      </c>
      <c t="s" s="2" r="E68">
        <v>21</v>
      </c>
      <c t="s" r="F68">
        <v>58</v>
      </c>
      <c t="s" s="2" r="G68">
        <v>200</v>
      </c>
      <c t="s" r="H68">
        <v>119</v>
      </c>
      <c t="s" r="I68">
        <v>201</v>
      </c>
      <c t="s" s="2" r="K68">
        <v>202</v>
      </c>
      <c t="s" s="2" r="L68">
        <v>203</v>
      </c>
    </row>
    <row r="69">
      <c r="A69">
        <v>1998</v>
      </c>
      <c t="s" r="B69">
        <v>205</v>
      </c>
      <c t="s" r="D69">
        <v>24</v>
      </c>
      <c t="s" s="2" r="E69">
        <v>21</v>
      </c>
      <c t="s" r="F69">
        <v>58</v>
      </c>
      <c t="s" s="2" r="G69">
        <v>21</v>
      </c>
      <c t="s" r="H69">
        <v>123</v>
      </c>
      <c t="s" r="I69">
        <v>124</v>
      </c>
      <c t="s" s="2" r="K69">
        <v>125</v>
      </c>
      <c s="2" r="L69"/>
    </row>
    <row r="70">
      <c s="6" r="A70"/>
      <c s="6" r="B70"/>
      <c s="6" r="C70"/>
      <c s="6" r="D70"/>
      <c s="5" r="E70"/>
      <c s="6" r="F70"/>
      <c s="5" r="G70"/>
      <c s="6" r="H70"/>
      <c s="6" r="I70"/>
      <c s="6" r="J70"/>
      <c s="5" r="K70"/>
      <c s="5" r="L70"/>
    </row>
    <row r="71">
      <c r="A71">
        <v>1999</v>
      </c>
      <c t="s" r="B71">
        <v>206</v>
      </c>
      <c t="s" r="D71">
        <v>24</v>
      </c>
      <c t="s" s="2" r="E71">
        <v>207</v>
      </c>
      <c t="s" r="F71">
        <v>15</v>
      </c>
      <c t="s" s="2" r="G71">
        <v>208</v>
      </c>
      <c t="s" r="H71">
        <v>209</v>
      </c>
      <c t="s" s="2" r="K71">
        <v>210</v>
      </c>
      <c s="2" r="L71"/>
    </row>
    <row r="72">
      <c r="A72">
        <v>1999</v>
      </c>
      <c t="s" r="B72">
        <v>211</v>
      </c>
      <c s="2" r="E72"/>
      <c t="s" r="F72">
        <v>15</v>
      </c>
      <c t="s" s="2" r="G72">
        <v>212</v>
      </c>
      <c t="s" r="H72">
        <v>39</v>
      </c>
      <c t="s" s="2" r="K72">
        <v>213</v>
      </c>
      <c s="2" r="L72"/>
    </row>
    <row r="73">
      <c r="A73">
        <v>1999</v>
      </c>
      <c t="s" r="B73">
        <v>214</v>
      </c>
      <c t="s" r="D73">
        <v>24</v>
      </c>
      <c t="s" s="2" r="E73">
        <v>21</v>
      </c>
      <c t="s" r="F73">
        <v>15</v>
      </c>
      <c t="s" s="2" r="G73">
        <v>215</v>
      </c>
      <c t="s" r="H73">
        <v>158</v>
      </c>
      <c t="s" s="2" r="K73">
        <v>216</v>
      </c>
      <c s="2" r="L73"/>
    </row>
    <row r="74">
      <c r="A74">
        <v>1999</v>
      </c>
      <c t="s" r="B74">
        <v>29</v>
      </c>
      <c t="s" r="D74">
        <v>30</v>
      </c>
      <c t="s" s="2" r="E74">
        <v>21</v>
      </c>
      <c t="s" r="F74">
        <v>15</v>
      </c>
      <c s="2" r="G74"/>
      <c t="s" r="H74">
        <v>217</v>
      </c>
      <c t="s" s="2" r="K74">
        <v>218</v>
      </c>
      <c s="2" r="L74"/>
    </row>
    <row r="75">
      <c r="A75">
        <v>1999</v>
      </c>
      <c t="s" r="B75">
        <v>219</v>
      </c>
      <c s="2" r="E75"/>
      <c t="s" r="F75">
        <v>15</v>
      </c>
      <c s="2" r="G75"/>
      <c t="s" r="H75">
        <v>145</v>
      </c>
      <c t="s" s="2" r="K75">
        <v>220</v>
      </c>
      <c s="2" r="L75"/>
    </row>
    <row r="76">
      <c r="A76">
        <v>1999</v>
      </c>
      <c t="s" r="B76">
        <v>221</v>
      </c>
      <c r="C76">
        <v>43</v>
      </c>
      <c t="s" r="D76">
        <v>30</v>
      </c>
      <c t="s" s="2" r="E76">
        <v>222</v>
      </c>
      <c t="s" r="F76">
        <v>15</v>
      </c>
      <c t="s" s="2" r="G76">
        <v>223</v>
      </c>
      <c t="s" r="H76">
        <v>224</v>
      </c>
      <c t="s" s="2" r="K76">
        <v>225</v>
      </c>
      <c s="2" r="L76"/>
    </row>
    <row r="77">
      <c r="A77">
        <v>1999</v>
      </c>
      <c t="s" r="B77">
        <v>221</v>
      </c>
      <c r="C77">
        <v>43</v>
      </c>
      <c t="s" r="D77">
        <v>30</v>
      </c>
      <c t="s" s="2" r="E77">
        <v>222</v>
      </c>
      <c t="s" r="F77">
        <v>15</v>
      </c>
      <c t="s" s="2" r="G77">
        <v>223</v>
      </c>
      <c t="s" r="H77">
        <v>27</v>
      </c>
      <c t="s" r="I77">
        <v>80</v>
      </c>
      <c t="s" s="2" r="K77">
        <v>226</v>
      </c>
      <c s="2" r="L77"/>
    </row>
    <row r="78">
      <c r="A78">
        <v>1999</v>
      </c>
      <c t="s" r="B78">
        <v>32</v>
      </c>
      <c s="2" r="E78"/>
      <c t="s" r="F78">
        <v>15</v>
      </c>
      <c s="2" r="G78"/>
      <c t="s" r="H78">
        <v>217</v>
      </c>
      <c t="s" s="2" r="K78">
        <v>218</v>
      </c>
      <c s="2" r="L78"/>
    </row>
    <row r="79">
      <c r="A79">
        <v>1999</v>
      </c>
      <c t="s" r="B79">
        <v>227</v>
      </c>
      <c s="2" r="E79"/>
      <c t="s" r="F79">
        <v>15</v>
      </c>
      <c s="2" r="G79"/>
      <c t="s" r="H79">
        <v>158</v>
      </c>
      <c t="s" s="2" r="K79">
        <v>228</v>
      </c>
      <c s="2" r="L79"/>
    </row>
    <row r="80">
      <c r="A80">
        <v>1999</v>
      </c>
      <c t="s" r="B80">
        <v>229</v>
      </c>
      <c r="C80">
        <v>54</v>
      </c>
      <c t="s" r="D80">
        <v>13</v>
      </c>
      <c t="s" s="2" r="E80">
        <v>25</v>
      </c>
      <c t="s" r="F80">
        <v>15</v>
      </c>
      <c t="s" s="2" r="G80">
        <v>230</v>
      </c>
      <c t="s" r="H80">
        <v>76</v>
      </c>
      <c t="s" s="2" r="K80">
        <v>231</v>
      </c>
      <c s="2" r="L80"/>
    </row>
    <row r="81">
      <c r="A81">
        <v>1999</v>
      </c>
      <c t="s" r="B81">
        <v>20</v>
      </c>
      <c r="C81">
        <v>38</v>
      </c>
      <c t="s" r="D81">
        <v>13</v>
      </c>
      <c t="s" s="2" r="E81">
        <v>21</v>
      </c>
      <c t="s" r="F81">
        <v>15</v>
      </c>
      <c t="s" s="2" r="G81">
        <v>22</v>
      </c>
      <c t="s" r="H81">
        <v>232</v>
      </c>
      <c t="s" s="2" r="K81">
        <v>233</v>
      </c>
      <c s="2" r="L81"/>
    </row>
    <row r="82">
      <c r="A82">
        <v>1999</v>
      </c>
      <c t="s" r="B82">
        <v>234</v>
      </c>
      <c s="2" r="E82"/>
      <c t="s" r="F82">
        <v>15</v>
      </c>
      <c s="2" r="G82"/>
      <c t="s" r="H82">
        <v>106</v>
      </c>
      <c t="s" s="2" r="K82">
        <v>235</v>
      </c>
      <c s="2" r="L82"/>
    </row>
    <row r="83">
      <c r="A83">
        <v>1999</v>
      </c>
      <c t="s" r="B83">
        <v>236</v>
      </c>
      <c t="s" r="C83">
        <v>237</v>
      </c>
      <c t="s" r="D83">
        <v>24</v>
      </c>
      <c t="s" s="2" r="E83">
        <v>238</v>
      </c>
      <c t="s" r="F83">
        <v>15</v>
      </c>
      <c t="s" s="2" r="G83">
        <v>21</v>
      </c>
      <c t="s" r="H83">
        <v>62</v>
      </c>
      <c t="s" s="2" r="K83">
        <v>239</v>
      </c>
      <c s="2" r="L83"/>
    </row>
    <row r="84">
      <c r="A84">
        <v>1999</v>
      </c>
      <c t="s" r="B84">
        <v>240</v>
      </c>
      <c r="C84">
        <v>44</v>
      </c>
      <c t="s" r="D84">
        <v>24</v>
      </c>
      <c t="s" s="2" r="E84">
        <v>34</v>
      </c>
      <c t="s" r="F84">
        <v>15</v>
      </c>
      <c s="2" r="G84"/>
      <c t="s" r="H84">
        <v>76</v>
      </c>
      <c t="s" s="2" r="K84">
        <v>241</v>
      </c>
      <c s="2" r="L84"/>
    </row>
    <row r="85">
      <c r="A85">
        <v>1999</v>
      </c>
      <c t="s" r="B85">
        <v>242</v>
      </c>
      <c t="s" r="D85">
        <v>13</v>
      </c>
      <c t="s" s="2" r="E85">
        <v>243</v>
      </c>
      <c t="s" r="F85">
        <v>15</v>
      </c>
      <c t="s" s="2" r="G85">
        <v>244</v>
      </c>
      <c t="s" r="H85">
        <v>145</v>
      </c>
      <c t="s" r="I85">
        <v>38</v>
      </c>
      <c t="s" s="2" r="K85">
        <v>245</v>
      </c>
      <c s="2" r="L85"/>
    </row>
    <row r="86">
      <c s="6" r="A86"/>
      <c s="6" r="B86"/>
      <c s="6" r="C86"/>
      <c s="6" r="D86"/>
      <c s="5" r="E86"/>
      <c s="6" r="F86"/>
      <c s="5" r="G86"/>
      <c s="6" r="H86"/>
      <c s="6" r="I86"/>
      <c s="6" r="J86"/>
      <c s="5" r="K86"/>
      <c s="5" r="L86"/>
    </row>
    <row r="87">
      <c r="A87">
        <v>2001</v>
      </c>
      <c t="s" r="B87">
        <v>246</v>
      </c>
      <c t="s" r="C87">
        <v>247</v>
      </c>
      <c t="s" r="D87">
        <v>24</v>
      </c>
      <c t="s" s="2" r="E87">
        <v>248</v>
      </c>
      <c t="s" r="F87">
        <v>58</v>
      </c>
      <c t="s" s="2" r="G87">
        <v>21</v>
      </c>
      <c t="s" r="H87">
        <v>249</v>
      </c>
      <c t="s" s="2" r="K87">
        <v>250</v>
      </c>
      <c s="2" r="L87"/>
    </row>
    <row r="88">
      <c r="A88">
        <v>2001</v>
      </c>
      <c t="s" r="B88">
        <v>251</v>
      </c>
      <c t="s" r="C88">
        <v>17</v>
      </c>
      <c t="s" r="D88">
        <v>24</v>
      </c>
      <c t="s" s="2" r="E88">
        <v>252</v>
      </c>
      <c t="s" r="F88">
        <v>15</v>
      </c>
      <c t="s" s="2" r="G88">
        <v>253</v>
      </c>
      <c t="s" r="H88">
        <v>249</v>
      </c>
      <c t="s" s="2" r="K88">
        <v>254</v>
      </c>
      <c s="2" r="L88"/>
    </row>
    <row r="89">
      <c r="A89">
        <v>2001</v>
      </c>
      <c t="s" r="B89">
        <v>255</v>
      </c>
      <c s="2" r="E89"/>
      <c t="s" r="F89">
        <v>15</v>
      </c>
      <c s="2" r="G89"/>
      <c t="s" r="H89">
        <v>256</v>
      </c>
      <c t="s" s="2" r="K89">
        <v>257</v>
      </c>
      <c s="2" r="L89"/>
    </row>
    <row r="90">
      <c r="A90">
        <v>2001</v>
      </c>
      <c t="s" r="B90">
        <v>258</v>
      </c>
      <c r="C90">
        <v>70</v>
      </c>
      <c t="s" r="D90">
        <v>24</v>
      </c>
      <c s="2" r="E90"/>
      <c t="s" r="F90">
        <v>15</v>
      </c>
      <c t="s" s="2" r="G90">
        <v>253</v>
      </c>
      <c t="s" r="H90">
        <v>76</v>
      </c>
      <c t="s" s="2" r="K90">
        <v>76</v>
      </c>
      <c s="2" r="L90"/>
    </row>
    <row r="91">
      <c r="A91">
        <v>2001</v>
      </c>
      <c t="s" r="B91">
        <v>259</v>
      </c>
      <c r="C91">
        <v>58</v>
      </c>
      <c s="2" r="E91"/>
      <c t="s" r="F91">
        <v>15</v>
      </c>
      <c s="2" r="G91"/>
      <c t="s" r="H91">
        <v>110</v>
      </c>
      <c t="s" s="2" r="K91">
        <v>260</v>
      </c>
      <c s="2" r="L91"/>
    </row>
    <row r="92">
      <c r="A92">
        <v>2001</v>
      </c>
      <c t="s" r="B92">
        <v>261</v>
      </c>
      <c s="2" r="E92"/>
      <c t="s" r="F92">
        <v>15</v>
      </c>
      <c t="s" s="2" r="G92">
        <v>59</v>
      </c>
      <c t="s" r="H92">
        <v>186</v>
      </c>
      <c t="s" s="2" r="K92">
        <v>262</v>
      </c>
      <c s="2" r="L92"/>
    </row>
    <row r="93">
      <c r="A93">
        <v>2001</v>
      </c>
      <c t="s" r="B93">
        <v>263</v>
      </c>
      <c t="s" r="D93">
        <v>13</v>
      </c>
      <c t="s" s="2" r="E93">
        <v>264</v>
      </c>
      <c t="s" r="F93">
        <v>15</v>
      </c>
      <c t="s" s="2" r="G93">
        <v>265</v>
      </c>
      <c t="s" r="H93">
        <v>110</v>
      </c>
      <c t="s" s="2" r="K93">
        <v>266</v>
      </c>
      <c s="2" r="L93"/>
    </row>
    <row r="94">
      <c r="A94">
        <v>2001</v>
      </c>
      <c t="s" r="B94">
        <v>267</v>
      </c>
      <c t="s" r="C94">
        <v>268</v>
      </c>
      <c t="s" r="D94">
        <v>30</v>
      </c>
      <c t="s" s="2" r="E94">
        <v>21</v>
      </c>
      <c t="s" r="F94">
        <v>15</v>
      </c>
      <c t="s" s="2" r="G94">
        <v>269</v>
      </c>
      <c t="s" r="H94">
        <v>106</v>
      </c>
      <c t="s" s="2" r="K94">
        <v>106</v>
      </c>
      <c s="2" r="L94"/>
    </row>
    <row r="95">
      <c r="A95">
        <v>2001</v>
      </c>
      <c t="s" r="B95">
        <v>270</v>
      </c>
      <c r="C95">
        <v>45</v>
      </c>
      <c t="s" r="D95">
        <v>30</v>
      </c>
      <c t="s" s="2" r="E95">
        <v>271</v>
      </c>
      <c t="s" r="F95">
        <v>15</v>
      </c>
      <c t="s" s="2" r="G95">
        <v>272</v>
      </c>
      <c t="s" s="2" r="K95">
        <v>273</v>
      </c>
      <c s="2" r="L95"/>
    </row>
    <row r="96">
      <c r="A96">
        <v>2001</v>
      </c>
      <c s="2" r="E96"/>
      <c s="2" r="G96"/>
      <c t="s" r="H96">
        <v>27</v>
      </c>
      <c t="s" r="I96">
        <v>80</v>
      </c>
      <c t="s" s="2" r="K96">
        <v>274</v>
      </c>
      <c s="2" r="L96"/>
    </row>
    <row r="97">
      <c r="A97">
        <v>2001</v>
      </c>
      <c s="2" r="E97"/>
      <c s="2" r="G97"/>
      <c t="s" r="H97">
        <v>38</v>
      </c>
      <c t="s" r="I97">
        <v>80</v>
      </c>
      <c t="s" s="2" r="K97">
        <v>275</v>
      </c>
      <c s="2" r="L97"/>
    </row>
    <row r="98">
      <c r="A98">
        <v>2001</v>
      </c>
      <c s="2" r="E98"/>
      <c s="2" r="G98"/>
      <c t="s" r="H98">
        <v>110</v>
      </c>
      <c t="s" r="I98">
        <v>124</v>
      </c>
      <c t="s" s="2" r="K98">
        <v>276</v>
      </c>
      <c s="2" r="L98"/>
    </row>
    <row r="99">
      <c r="A99">
        <v>2001</v>
      </c>
      <c s="2" r="E99"/>
      <c s="2" r="G99"/>
      <c t="s" r="H99">
        <v>119</v>
      </c>
      <c t="s" r="I99">
        <v>201</v>
      </c>
      <c t="s" s="2" r="K99">
        <v>120</v>
      </c>
      <c s="2" r="L99"/>
    </row>
    <row r="100">
      <c s="8" r="A100"/>
      <c s="8" r="B100"/>
      <c s="8" r="C100"/>
      <c s="8" r="D100"/>
      <c s="7" r="E100"/>
      <c s="8" r="F100"/>
      <c s="7" r="G100"/>
      <c s="8" r="H100"/>
      <c s="8" r="I100"/>
      <c s="8" r="J100"/>
      <c s="7" r="K100"/>
      <c s="7" r="L100"/>
    </row>
    <row r="101">
      <c r="A101">
        <v>2002</v>
      </c>
      <c s="2" r="E101"/>
      <c s="2" r="G101"/>
      <c t="s" r="H101">
        <v>119</v>
      </c>
      <c t="s" r="I101">
        <v>201</v>
      </c>
      <c t="s" s="2" r="K101">
        <v>120</v>
      </c>
      <c s="2" r="L101"/>
    </row>
    <row r="102">
      <c r="A102">
        <v>2002</v>
      </c>
      <c s="2" r="E102"/>
      <c s="2" r="G102"/>
      <c t="s" r="H102">
        <v>110</v>
      </c>
      <c t="s" s="2" r="K102">
        <v>277</v>
      </c>
      <c s="2" r="L102"/>
    </row>
    <row r="103">
      <c r="A103">
        <v>2002</v>
      </c>
      <c t="s" r="B103">
        <v>278</v>
      </c>
      <c t="s" r="D103">
        <v>24</v>
      </c>
      <c t="s" s="2" r="E103">
        <v>279</v>
      </c>
      <c t="s" r="F103">
        <v>15</v>
      </c>
      <c t="s" s="2" r="G103">
        <v>279</v>
      </c>
      <c t="s" r="H103">
        <v>280</v>
      </c>
      <c t="s" s="2" r="K103">
        <v>281</v>
      </c>
      <c s="2" r="L103"/>
    </row>
    <row r="104">
      <c r="A104">
        <v>2002</v>
      </c>
      <c t="s" r="B104">
        <v>282</v>
      </c>
      <c r="C104">
        <v>27</v>
      </c>
      <c t="s" r="D104">
        <v>18</v>
      </c>
      <c t="s" s="2" r="E104">
        <v>18</v>
      </c>
      <c t="s" r="F104">
        <v>15</v>
      </c>
      <c t="s" s="2" r="G104">
        <v>283</v>
      </c>
      <c t="s" r="H104">
        <v>145</v>
      </c>
      <c t="s" s="2" r="K104">
        <v>283</v>
      </c>
      <c s="2" r="L104"/>
    </row>
    <row r="105">
      <c r="A105">
        <v>2002</v>
      </c>
      <c t="s" r="B105">
        <v>284</v>
      </c>
      <c r="C105">
        <v>55</v>
      </c>
      <c t="s" r="D105">
        <v>13</v>
      </c>
      <c t="s" s="2" r="E105">
        <v>21</v>
      </c>
      <c t="s" r="F105">
        <v>15</v>
      </c>
      <c t="s" s="2" r="G105">
        <v>285</v>
      </c>
      <c t="s" r="H105">
        <v>280</v>
      </c>
      <c t="s" s="2" r="K105">
        <v>285</v>
      </c>
      <c s="2" r="L105"/>
    </row>
    <row r="106">
      <c r="A106">
        <v>2002</v>
      </c>
      <c t="s" r="B106">
        <v>286</v>
      </c>
      <c r="C106">
        <v>29</v>
      </c>
      <c t="s" r="D106">
        <v>13</v>
      </c>
      <c t="s" s="2" r="E106">
        <v>45</v>
      </c>
      <c t="s" r="F106">
        <v>15</v>
      </c>
      <c t="s" s="2" r="G106">
        <v>287</v>
      </c>
      <c t="s" r="H106">
        <v>145</v>
      </c>
      <c t="s" s="2" r="K106">
        <v>288</v>
      </c>
      <c s="2" r="L106"/>
    </row>
    <row r="107">
      <c r="A107">
        <v>2002</v>
      </c>
      <c t="s" r="B107">
        <v>289</v>
      </c>
      <c r="C107">
        <v>23</v>
      </c>
      <c t="s" r="D107">
        <v>18</v>
      </c>
      <c t="s" s="2" r="E107">
        <v>18</v>
      </c>
      <c t="s" r="F107">
        <v>15</v>
      </c>
      <c t="s" s="2" r="G107">
        <v>290</v>
      </c>
      <c t="s" r="H107">
        <v>110</v>
      </c>
      <c t="s" s="2" r="K107">
        <v>291</v>
      </c>
      <c s="2" r="L107"/>
    </row>
    <row r="108">
      <c r="A108">
        <v>2002</v>
      </c>
      <c t="s" r="B108">
        <v>292</v>
      </c>
      <c t="s" r="D108">
        <v>24</v>
      </c>
      <c t="s" s="2" r="E108">
        <v>293</v>
      </c>
      <c t="s" r="F108">
        <v>15</v>
      </c>
      <c t="s" s="2" r="G108">
        <v>294</v>
      </c>
      <c t="s" r="H108">
        <v>295</v>
      </c>
      <c t="s" s="2" r="K108">
        <v>296</v>
      </c>
      <c s="2" r="L108"/>
    </row>
    <row r="109">
      <c r="A109">
        <v>2002</v>
      </c>
      <c t="s" r="B109">
        <v>297</v>
      </c>
      <c t="s" r="D109">
        <v>24</v>
      </c>
      <c t="s" s="2" r="E109">
        <v>298</v>
      </c>
      <c t="s" r="F109">
        <v>15</v>
      </c>
      <c t="s" s="2" r="G109">
        <v>21</v>
      </c>
      <c t="s" r="H109">
        <v>299</v>
      </c>
      <c t="s" s="2" r="K109">
        <v>300</v>
      </c>
      <c s="2" r="L109"/>
    </row>
    <row r="110">
      <c r="A110">
        <v>2002</v>
      </c>
      <c t="s" r="B110">
        <v>301</v>
      </c>
      <c r="C110">
        <f>2002-1975</f>
        <v>27</v>
      </c>
      <c t="s" r="D110">
        <v>13</v>
      </c>
      <c t="s" s="2" r="E110">
        <v>302</v>
      </c>
      <c t="s" r="F110">
        <v>15</v>
      </c>
      <c t="s" s="2" r="G110">
        <v>303</v>
      </c>
      <c t="s" r="H110">
        <v>38</v>
      </c>
      <c t="s" s="2" r="K110">
        <v>304</v>
      </c>
      <c s="2" r="L110"/>
    </row>
    <row r="111">
      <c r="A111">
        <v>2002</v>
      </c>
      <c t="s" r="B111">
        <v>305</v>
      </c>
      <c t="s" r="D111">
        <v>13</v>
      </c>
      <c t="s" s="2" r="E111">
        <v>248</v>
      </c>
      <c t="s" r="F111">
        <v>15</v>
      </c>
      <c t="s" s="2" r="G111">
        <v>306</v>
      </c>
      <c t="s" r="H111">
        <v>139</v>
      </c>
      <c t="s" s="2" r="K111">
        <v>307</v>
      </c>
      <c s="2" r="L111"/>
    </row>
    <row r="112">
      <c r="A112">
        <v>2002</v>
      </c>
      <c t="s" r="B112">
        <v>308</v>
      </c>
      <c t="s" r="D112">
        <v>24</v>
      </c>
      <c t="s" s="2" r="E112">
        <v>309</v>
      </c>
      <c t="s" r="F112">
        <v>15</v>
      </c>
      <c t="s" s="2" r="G112">
        <v>310</v>
      </c>
      <c t="s" r="H112">
        <v>311</v>
      </c>
      <c t="s" s="2" r="K112">
        <v>312</v>
      </c>
      <c s="2" r="L112"/>
    </row>
    <row r="113">
      <c r="A113">
        <v>2002</v>
      </c>
      <c t="s" r="B113">
        <v>270</v>
      </c>
      <c r="C113">
        <v>46</v>
      </c>
      <c t="s" r="D113">
        <v>30</v>
      </c>
      <c t="s" s="2" r="E113">
        <v>271</v>
      </c>
      <c t="s" r="F113">
        <v>15</v>
      </c>
      <c t="s" s="2" r="G113">
        <v>272</v>
      </c>
      <c t="s" r="H113">
        <v>106</v>
      </c>
      <c t="s" s="2" r="K113">
        <v>313</v>
      </c>
      <c s="2" r="L113"/>
    </row>
    <row r="114">
      <c r="A114">
        <v>2002</v>
      </c>
      <c t="s" r="B114">
        <v>282</v>
      </c>
      <c r="C114">
        <f>2002-1975</f>
        <v>27</v>
      </c>
      <c s="2" r="E114"/>
      <c s="2" r="G114"/>
      <c t="s" r="H114">
        <v>38</v>
      </c>
      <c t="s" r="I114">
        <v>80</v>
      </c>
      <c t="s" r="J114">
        <v>145</v>
      </c>
      <c t="s" s="2" r="K114">
        <v>314</v>
      </c>
      <c s="2" r="L114"/>
    </row>
    <row r="115">
      <c r="A115">
        <v>2002</v>
      </c>
      <c t="s" r="B115">
        <v>308</v>
      </c>
      <c t="s" r="D115">
        <v>24</v>
      </c>
      <c t="s" s="2" r="E115">
        <v>309</v>
      </c>
      <c s="2" r="G115"/>
      <c t="s" r="H115">
        <v>311</v>
      </c>
      <c t="s" s="2" r="K115">
        <v>315</v>
      </c>
      <c s="2" r="L115"/>
    </row>
    <row r="116">
      <c r="A116">
        <v>2002</v>
      </c>
      <c t="s" r="B116">
        <v>316</v>
      </c>
      <c t="s" r="C116">
        <v>18</v>
      </c>
      <c t="s" r="D116">
        <v>18</v>
      </c>
      <c s="2" r="E116"/>
      <c s="2" r="G116"/>
      <c t="s" r="H116">
        <v>110</v>
      </c>
      <c t="s" r="I116">
        <v>38</v>
      </c>
      <c t="s" s="2" r="K116">
        <v>317</v>
      </c>
      <c s="2" r="L116"/>
    </row>
    <row r="117">
      <c r="A117">
        <v>2002</v>
      </c>
      <c t="s" r="B117">
        <v>318</v>
      </c>
      <c t="s" r="C117">
        <v>18</v>
      </c>
      <c t="s" r="D117">
        <v>18</v>
      </c>
      <c s="2" r="E117"/>
      <c s="2" r="G117"/>
      <c t="s" r="H117">
        <v>110</v>
      </c>
      <c t="s" r="I117">
        <v>38</v>
      </c>
      <c t="s" s="2" r="K117">
        <v>317</v>
      </c>
      <c s="2" r="L117"/>
    </row>
    <row r="118">
      <c r="A118">
        <v>2002</v>
      </c>
      <c t="s" r="B118">
        <v>319</v>
      </c>
      <c t="s" r="C118">
        <v>18</v>
      </c>
      <c t="s" r="D118">
        <v>18</v>
      </c>
      <c s="2" r="E118"/>
      <c s="2" r="G118"/>
      <c t="s" r="H118">
        <v>110</v>
      </c>
      <c t="s" r="I118">
        <v>38</v>
      </c>
      <c t="s" s="2" r="K118">
        <v>253</v>
      </c>
      <c s="2" r="L118"/>
    </row>
    <row r="119">
      <c r="A119">
        <v>2002</v>
      </c>
      <c t="s" r="B119">
        <v>282</v>
      </c>
      <c r="C119">
        <f>2002-1975</f>
        <v>27</v>
      </c>
      <c s="2" r="E119"/>
      <c s="2" r="G119"/>
      <c t="s" r="H119">
        <v>145</v>
      </c>
      <c t="s" r="I119">
        <v>124</v>
      </c>
      <c t="s" s="2" r="K119">
        <v>320</v>
      </c>
      <c s="2" r="L119"/>
    </row>
    <row r="120">
      <c r="A120">
        <v>2002</v>
      </c>
      <c t="s" r="B120">
        <v>301</v>
      </c>
      <c r="C120">
        <f>2002-1975</f>
        <v>27</v>
      </c>
      <c t="s" r="D120">
        <v>13</v>
      </c>
      <c t="s" s="2" r="E120">
        <v>302</v>
      </c>
      <c s="2" r="G120"/>
      <c t="s" r="H120">
        <v>145</v>
      </c>
      <c t="s" r="I120">
        <v>124</v>
      </c>
      <c t="s" s="2" r="K120">
        <v>253</v>
      </c>
      <c s="2" r="L120"/>
    </row>
    <row r="121">
      <c r="A121">
        <v>2002</v>
      </c>
      <c t="s" r="B121">
        <v>286</v>
      </c>
      <c r="C121">
        <v>29</v>
      </c>
      <c t="s" r="D121">
        <v>13</v>
      </c>
      <c t="s" s="2" r="E121">
        <v>45</v>
      </c>
      <c s="2" r="G121"/>
      <c t="s" r="H121">
        <v>145</v>
      </c>
      <c t="s" r="I121">
        <v>124</v>
      </c>
      <c t="s" s="2" r="K121">
        <v>253</v>
      </c>
      <c s="2" r="L121"/>
    </row>
    <row r="122">
      <c s="6" r="A122"/>
      <c s="6" r="B122"/>
      <c s="6" r="C122"/>
      <c s="6" r="D122"/>
      <c s="5" r="E122"/>
      <c s="6" r="F122"/>
      <c s="5" r="G122"/>
      <c s="6" r="H122"/>
      <c s="6" r="I122"/>
      <c s="6" r="J122"/>
      <c s="5" r="K122"/>
      <c s="5" r="L122"/>
      <c s="6" r="M122"/>
      <c s="6" r="N122"/>
      <c s="6" r="O122"/>
      <c s="6" r="P122"/>
      <c s="6" r="Q122"/>
      <c s="6" r="R122"/>
      <c s="6" r="S122"/>
      <c s="6" r="T122"/>
      <c s="6" r="U122"/>
      <c s="6" r="V122"/>
      <c s="6" r="W122"/>
      <c s="6" r="X122"/>
    </row>
    <row r="123">
      <c s="4" r="A123">
        <v>2003</v>
      </c>
      <c s="4" r="B123"/>
      <c s="4" r="C123"/>
      <c s="4" r="D123"/>
      <c s="9" r="E123"/>
      <c s="4" r="F123"/>
      <c s="9" r="G123"/>
      <c s="4" r="H123"/>
      <c s="4" r="I123"/>
      <c s="4" r="J123"/>
      <c t="s" s="9" r="K123">
        <v>120</v>
      </c>
      <c s="9" r="L123"/>
      <c s="4" r="M123"/>
      <c s="4" r="N123"/>
      <c s="4" r="O123"/>
      <c s="4" r="P123"/>
      <c s="4" r="Q123"/>
      <c s="4" r="R123"/>
      <c s="4" r="S123"/>
      <c s="4" r="T123"/>
      <c s="4" r="U123"/>
      <c s="4" r="V123"/>
      <c s="4" r="W123"/>
      <c s="4" r="X123"/>
    </row>
    <row r="124">
      <c s="4" r="A124">
        <v>2003</v>
      </c>
      <c t="s" s="4" r="B124">
        <v>321</v>
      </c>
      <c t="s" s="4" r="C124">
        <v>322</v>
      </c>
      <c t="s" s="4" r="D124">
        <v>24</v>
      </c>
      <c t="s" s="9" r="E124">
        <v>323</v>
      </c>
      <c t="s" s="4" r="F124">
        <v>15</v>
      </c>
      <c t="s" s="9" r="G124">
        <v>83</v>
      </c>
      <c t="s" s="4" r="H124">
        <v>324</v>
      </c>
      <c s="4" r="I124"/>
      <c s="4" r="J124"/>
      <c t="s" s="9" r="K124">
        <v>325</v>
      </c>
      <c t="s" s="9" r="L124">
        <v>326</v>
      </c>
      <c s="4" r="M124"/>
      <c s="4" r="N124"/>
      <c s="4" r="O124"/>
      <c s="4" r="P124"/>
      <c s="4" r="Q124"/>
      <c s="4" r="R124"/>
      <c s="4" r="S124"/>
      <c s="4" r="T124"/>
      <c s="4" r="U124"/>
      <c s="4" r="V124"/>
      <c s="4" r="W124"/>
      <c s="4" r="X124"/>
    </row>
    <row r="125">
      <c s="4" r="A125">
        <v>2003</v>
      </c>
      <c t="s" s="4" r="B125">
        <v>327</v>
      </c>
      <c s="4" r="C125"/>
      <c t="s" s="4" r="D125">
        <v>30</v>
      </c>
      <c t="s" s="9" r="E125">
        <v>328</v>
      </c>
      <c t="s" s="4" r="F125">
        <v>15</v>
      </c>
      <c t="s" s="9" r="G125">
        <v>294</v>
      </c>
      <c t="s" s="4" r="H125">
        <v>110</v>
      </c>
      <c s="4" r="I125"/>
      <c s="4" r="J125"/>
      <c t="s" s="9" r="K125">
        <v>329</v>
      </c>
      <c t="s" s="9" r="L125">
        <v>330</v>
      </c>
      <c s="4" r="M125"/>
      <c s="4" r="N125"/>
      <c s="4" r="O125"/>
      <c s="4" r="P125"/>
      <c s="4" r="Q125"/>
      <c s="4" r="R125"/>
      <c s="4" r="S125"/>
      <c s="4" r="T125"/>
      <c s="4" r="U125"/>
      <c s="4" r="V125"/>
      <c s="4" r="W125"/>
      <c s="4" r="X125"/>
    </row>
    <row r="126">
      <c s="4" r="A126">
        <v>2003</v>
      </c>
      <c t="s" s="4" r="B126">
        <v>331</v>
      </c>
      <c t="s" s="4" r="C126">
        <v>332</v>
      </c>
      <c t="s" s="4" r="D126">
        <v>24</v>
      </c>
      <c t="s" s="9" r="E126">
        <v>333</v>
      </c>
      <c t="s" s="4" r="F126">
        <v>15</v>
      </c>
      <c t="s" s="9" r="G126">
        <v>334</v>
      </c>
      <c t="s" r="H126">
        <v>209</v>
      </c>
      <c t="s" s="4" r="I126">
        <v>299</v>
      </c>
      <c s="4" r="J126"/>
      <c t="s" s="9" r="K126">
        <v>335</v>
      </c>
      <c t="s" s="9" r="L126">
        <v>336</v>
      </c>
      <c s="4" r="M126"/>
      <c s="4" r="N126"/>
      <c s="4" r="O126"/>
      <c s="4" r="P126"/>
      <c s="4" r="Q126"/>
      <c s="4" r="R126"/>
      <c s="4" r="S126"/>
      <c s="4" r="T126"/>
      <c s="4" r="U126"/>
      <c s="4" r="V126"/>
      <c s="4" r="W126"/>
      <c s="4" r="X126"/>
    </row>
    <row r="127">
      <c s="4" r="A127">
        <v>2003</v>
      </c>
      <c t="s" s="4" r="B127">
        <v>337</v>
      </c>
      <c s="4" r="C127">
        <v>24</v>
      </c>
      <c t="s" s="4" r="D127">
        <v>13</v>
      </c>
      <c t="s" s="9" r="E127">
        <v>14</v>
      </c>
      <c t="s" s="4" r="F127">
        <v>15</v>
      </c>
      <c t="s" s="9" r="G127">
        <v>338</v>
      </c>
      <c s="4" r="H127"/>
      <c s="4" r="I127"/>
      <c s="4" r="J127"/>
      <c t="s" s="9" r="K127">
        <v>339</v>
      </c>
      <c s="9" r="L127"/>
      <c s="4" r="M127"/>
      <c s="4" r="N127"/>
      <c s="4" r="O127"/>
      <c s="4" r="P127"/>
      <c s="4" r="Q127"/>
      <c s="4" r="R127"/>
      <c s="4" r="S127"/>
      <c s="4" r="T127"/>
      <c s="4" r="U127"/>
      <c s="4" r="V127"/>
      <c s="4" r="W127"/>
      <c s="4" r="X127"/>
    </row>
    <row r="128">
      <c s="2" r="A128">
        <v>2003</v>
      </c>
      <c t="s" s="2" r="B128">
        <v>340</v>
      </c>
      <c s="2" r="C128"/>
      <c t="s" s="2" r="D128">
        <v>24</v>
      </c>
      <c t="s" s="2" r="E128">
        <v>143</v>
      </c>
      <c t="s" s="2" r="F128">
        <v>15</v>
      </c>
      <c t="s" s="2" r="G128">
        <v>272</v>
      </c>
      <c t="s" s="2" r="H128">
        <v>110</v>
      </c>
      <c s="2" r="I128"/>
      <c s="2" r="J128"/>
      <c t="s" s="2" r="K128">
        <v>341</v>
      </c>
      <c t="s" s="2" r="L128">
        <v>342</v>
      </c>
      <c s="2" r="M128"/>
      <c s="2" r="N128"/>
      <c s="2" r="O128"/>
      <c s="2" r="P128"/>
      <c s="2" r="Q128"/>
      <c s="2" r="R128"/>
      <c s="2" r="S128"/>
      <c s="2" r="T128"/>
      <c s="2" r="U128"/>
      <c s="2" r="V128"/>
      <c s="2" r="W128"/>
      <c s="2" r="X128"/>
    </row>
    <row r="129">
      <c s="2" r="A129">
        <v>2003</v>
      </c>
      <c t="s" s="2" r="B129">
        <v>343</v>
      </c>
      <c s="2" r="C129"/>
      <c t="s" s="2" r="D129">
        <v>24</v>
      </c>
      <c t="s" s="2" r="E129">
        <v>323</v>
      </c>
      <c t="s" s="2" r="F129">
        <v>15</v>
      </c>
      <c t="s" s="2" r="G129">
        <v>59</v>
      </c>
      <c s="2" r="H129"/>
      <c s="2" r="I129"/>
      <c s="2" r="J129"/>
      <c s="2" r="K129"/>
      <c s="2" r="L129"/>
      <c s="2" r="M129"/>
      <c s="2" r="N129"/>
      <c s="2" r="O129"/>
      <c s="2" r="P129"/>
      <c s="2" r="Q129"/>
      <c s="2" r="R129"/>
      <c s="2" r="S129"/>
      <c s="2" r="T129"/>
      <c s="2" r="U129"/>
      <c s="2" r="V129"/>
      <c s="2" r="W129"/>
      <c s="2" r="X129"/>
    </row>
    <row r="130">
      <c s="2" r="A130">
        <v>2003</v>
      </c>
      <c t="s" s="2" r="B130">
        <v>344</v>
      </c>
      <c s="2" r="C130"/>
      <c t="s" s="2" r="D130">
        <v>18</v>
      </c>
      <c t="s" s="2" r="E130">
        <v>18</v>
      </c>
      <c t="s" s="2" r="F130">
        <v>15</v>
      </c>
      <c t="s" s="2" r="G130">
        <v>21</v>
      </c>
      <c t="s" s="2" r="H130">
        <v>345</v>
      </c>
      <c s="2" r="I130"/>
      <c s="2" r="J130"/>
      <c t="s" s="2" r="K130">
        <v>346</v>
      </c>
      <c t="s" s="2" r="L130">
        <v>347</v>
      </c>
      <c s="2" r="M130"/>
      <c s="2" r="N130"/>
      <c s="2" r="O130"/>
      <c s="2" r="P130"/>
      <c s="2" r="Q130"/>
      <c s="2" r="R130"/>
      <c s="2" r="S130"/>
      <c s="2" r="T130"/>
      <c s="2" r="U130"/>
      <c s="2" r="V130"/>
      <c s="2" r="W130"/>
      <c s="2" r="X130"/>
    </row>
    <row r="131">
      <c s="2" r="A131">
        <v>2003</v>
      </c>
      <c t="s" s="2" r="B131">
        <v>316</v>
      </c>
      <c s="2" r="C131"/>
      <c t="s" s="2" r="D131">
        <v>18</v>
      </c>
      <c t="s" s="2" r="E131">
        <v>18</v>
      </c>
      <c t="s" s="2" r="F131">
        <v>15</v>
      </c>
      <c t="s" s="2" r="G131">
        <v>21</v>
      </c>
      <c t="s" s="2" r="H131">
        <v>110</v>
      </c>
      <c s="2" r="I131"/>
      <c s="2" r="J131"/>
      <c t="s" s="2" r="K131">
        <v>348</v>
      </c>
      <c s="2" r="L131"/>
      <c s="2" r="M131"/>
      <c s="2" r="N131"/>
      <c s="2" r="O131"/>
      <c s="2" r="P131"/>
      <c s="2" r="Q131"/>
      <c s="2" r="R131"/>
      <c s="2" r="S131"/>
      <c s="2" r="T131"/>
      <c s="2" r="U131"/>
      <c s="2" r="V131"/>
      <c s="2" r="W131"/>
      <c s="2" r="X131"/>
    </row>
    <row r="132">
      <c s="2" r="A132">
        <v>2003</v>
      </c>
      <c t="s" s="2" r="B132">
        <v>318</v>
      </c>
      <c s="2" r="C132"/>
      <c t="s" s="2" r="D132">
        <v>18</v>
      </c>
      <c t="s" s="2" r="E132">
        <v>18</v>
      </c>
      <c t="s" s="2" r="F132">
        <v>15</v>
      </c>
      <c t="s" s="2" r="G132">
        <v>21</v>
      </c>
      <c t="s" s="2" r="H132">
        <v>110</v>
      </c>
      <c s="2" r="I132"/>
      <c s="2" r="J132"/>
      <c t="s" s="2" r="K132">
        <v>348</v>
      </c>
      <c s="2" r="L132"/>
      <c s="2" r="M132"/>
      <c s="2" r="N132"/>
      <c s="2" r="O132"/>
      <c s="2" r="P132"/>
      <c s="2" r="Q132"/>
      <c s="2" r="R132"/>
      <c s="2" r="S132"/>
      <c s="2" r="T132"/>
      <c s="2" r="U132"/>
      <c s="2" r="V132"/>
      <c s="2" r="W132"/>
      <c s="2" r="X132"/>
    </row>
    <row r="133">
      <c s="2" r="A133">
        <v>2003</v>
      </c>
      <c t="s" s="2" r="B133">
        <v>319</v>
      </c>
      <c s="2" r="C133"/>
      <c t="s" s="2" r="D133">
        <v>18</v>
      </c>
      <c t="s" s="2" r="E133">
        <v>18</v>
      </c>
      <c t="s" s="2" r="F133">
        <v>15</v>
      </c>
      <c t="s" s="2" r="G133">
        <v>21</v>
      </c>
      <c t="s" s="2" r="H133">
        <v>110</v>
      </c>
      <c s="2" r="I133"/>
      <c s="2" r="J133"/>
      <c t="s" s="2" r="K133">
        <v>348</v>
      </c>
      <c s="2" r="L133"/>
      <c s="2" r="M133"/>
      <c s="2" r="N133"/>
      <c s="2" r="O133"/>
      <c s="2" r="P133"/>
      <c s="2" r="Q133"/>
      <c s="2" r="R133"/>
      <c s="2" r="S133"/>
      <c s="2" r="T133"/>
      <c s="2" r="U133"/>
      <c s="2" r="V133"/>
      <c s="2" r="W133"/>
      <c s="2" r="X133"/>
    </row>
    <row r="134">
      <c s="2" r="A134">
        <v>2003</v>
      </c>
      <c t="s" s="2" r="B134">
        <v>349</v>
      </c>
      <c s="2" r="C134"/>
      <c t="s" s="2" r="D134">
        <v>24</v>
      </c>
      <c t="s" s="2" r="E134">
        <v>194</v>
      </c>
      <c t="s" s="2" r="F134">
        <v>58</v>
      </c>
      <c t="s" s="2" r="G134">
        <v>194</v>
      </c>
      <c t="s" s="2" r="H134">
        <v>299</v>
      </c>
      <c s="2" r="I134"/>
      <c s="2" r="J134"/>
      <c t="s" s="2" r="K134">
        <v>350</v>
      </c>
      <c s="2" r="L134"/>
      <c s="2" r="M134"/>
      <c s="2" r="N134"/>
      <c s="2" r="O134"/>
      <c s="2" r="P134"/>
      <c s="2" r="Q134"/>
      <c s="2" r="R134"/>
      <c s="2" r="S134"/>
      <c s="2" r="T134"/>
      <c s="2" r="U134"/>
      <c s="2" r="V134"/>
      <c s="2" r="W134"/>
      <c s="2" r="X134"/>
    </row>
    <row r="135">
      <c r="A135">
        <v>2003</v>
      </c>
      <c t="s" r="B135">
        <v>351</v>
      </c>
      <c s="2" r="E135"/>
      <c t="s" r="F135">
        <v>15</v>
      </c>
      <c t="s" s="2" r="G135">
        <v>269</v>
      </c>
      <c t="s" r="H135">
        <v>106</v>
      </c>
      <c s="2" r="K135"/>
      <c s="2" r="L135"/>
    </row>
    <row r="136">
      <c r="A136">
        <v>2003</v>
      </c>
      <c t="s" r="B136">
        <v>267</v>
      </c>
      <c s="2" r="E136"/>
      <c t="s" r="F136">
        <v>15</v>
      </c>
      <c t="s" s="2" r="G136">
        <v>269</v>
      </c>
      <c t="s" r="H136">
        <v>106</v>
      </c>
      <c s="2" r="K136"/>
      <c s="2" r="L136"/>
    </row>
    <row r="137">
      <c r="A137">
        <v>2003</v>
      </c>
      <c t="s" r="B137">
        <v>327</v>
      </c>
      <c t="s" r="D137">
        <v>30</v>
      </c>
      <c t="s" s="2" r="E137">
        <v>328</v>
      </c>
      <c s="2" r="G137"/>
      <c t="s" r="H137">
        <v>110</v>
      </c>
      <c t="s" s="2" r="K137">
        <v>352</v>
      </c>
      <c s="2" r="L137"/>
    </row>
    <row r="138">
      <c r="A138">
        <v>2003</v>
      </c>
      <c t="s" r="B138">
        <v>337</v>
      </c>
      <c r="C138">
        <v>24</v>
      </c>
      <c t="s" r="D138">
        <v>13</v>
      </c>
      <c t="s" s="9" r="E138">
        <v>14</v>
      </c>
      <c s="2" r="G138"/>
      <c t="s" r="H138">
        <v>110</v>
      </c>
      <c t="s" s="2" r="K138">
        <v>352</v>
      </c>
      <c s="2" r="L138"/>
    </row>
    <row r="139">
      <c r="A139">
        <v>2003</v>
      </c>
      <c t="s" r="B139">
        <v>340</v>
      </c>
      <c t="s" r="D139">
        <v>24</v>
      </c>
      <c t="s" s="2" r="E139">
        <v>143</v>
      </c>
      <c s="2" r="G139"/>
      <c t="s" r="H139">
        <v>110</v>
      </c>
      <c t="s" s="2" r="K139">
        <v>352</v>
      </c>
      <c s="2" r="L139"/>
    </row>
    <row r="140">
      <c r="A140">
        <v>2003</v>
      </c>
      <c t="s" r="B140">
        <v>353</v>
      </c>
      <c r="C140">
        <v>62</v>
      </c>
      <c t="s" r="D140">
        <v>24</v>
      </c>
      <c t="s" s="9" r="E140">
        <v>14</v>
      </c>
      <c t="s" r="F140">
        <v>58</v>
      </c>
      <c t="s" s="2" r="G140">
        <v>354</v>
      </c>
      <c t="s" r="H140">
        <v>345</v>
      </c>
      <c t="s" s="2" r="K140">
        <v>355</v>
      </c>
      <c t="s" s="2" r="L140">
        <v>356</v>
      </c>
    </row>
    <row r="141">
      <c s="6" r="A141"/>
      <c s="6" r="B141"/>
      <c s="6" r="C141"/>
      <c s="6" r="D141"/>
      <c s="5" r="E141"/>
      <c s="6" r="F141"/>
      <c s="5" r="G141"/>
      <c s="6" r="H141"/>
      <c s="6" r="I141"/>
      <c s="6" r="J141"/>
      <c s="5" r="K141"/>
      <c s="5" r="L141"/>
      <c s="6" r="M141"/>
      <c s="6" r="N141"/>
      <c s="6" r="O141"/>
      <c s="6" r="P141"/>
      <c s="6" r="Q141"/>
      <c s="6" r="R141"/>
      <c s="6" r="S141"/>
      <c s="6" r="T141"/>
      <c s="6" r="U141"/>
      <c s="6" r="V141"/>
      <c s="6" r="W141"/>
      <c s="6" r="X141"/>
    </row>
    <row r="142">
      <c r="A142">
        <v>2004</v>
      </c>
      <c t="s" r="B142">
        <v>357</v>
      </c>
      <c s="2" r="E142"/>
      <c t="s" r="F142">
        <v>15</v>
      </c>
      <c t="s" s="2" r="G142">
        <v>358</v>
      </c>
      <c t="s" r="H142">
        <v>72</v>
      </c>
      <c t="s" s="2" r="K142">
        <v>359</v>
      </c>
      <c t="s" s="2" r="L142">
        <v>360</v>
      </c>
    </row>
    <row r="143">
      <c r="A143">
        <v>2004</v>
      </c>
      <c t="s" r="B143">
        <v>361</v>
      </c>
      <c r="C143">
        <v>50</v>
      </c>
      <c t="s" r="D143">
        <v>362</v>
      </c>
      <c t="s" s="2" r="E143">
        <v>363</v>
      </c>
      <c t="s" r="F143">
        <v>15</v>
      </c>
      <c t="s" s="2" r="G143">
        <v>364</v>
      </c>
      <c t="s" r="H143">
        <v>232</v>
      </c>
      <c t="s" s="2" r="K143">
        <v>232</v>
      </c>
      <c t="s" s="2" r="L143">
        <v>365</v>
      </c>
    </row>
    <row r="144">
      <c r="A144">
        <v>2004</v>
      </c>
      <c t="s" r="B144">
        <v>366</v>
      </c>
      <c r="C144">
        <v>48</v>
      </c>
      <c t="s" r="D144">
        <v>24</v>
      </c>
      <c t="s" s="2" r="E144">
        <v>69</v>
      </c>
      <c t="s" r="F144">
        <v>15</v>
      </c>
      <c t="s" s="2" r="G144">
        <v>367</v>
      </c>
      <c t="s" r="H144">
        <v>368</v>
      </c>
      <c t="s" s="2" r="K144">
        <v>369</v>
      </c>
      <c t="s" s="2" r="L144">
        <v>370</v>
      </c>
    </row>
    <row r="145">
      <c r="A145">
        <v>2004</v>
      </c>
      <c t="s" r="B145">
        <v>371</v>
      </c>
      <c t="s" r="D145">
        <v>13</v>
      </c>
      <c t="s" s="2" r="E145">
        <v>21</v>
      </c>
      <c t="s" r="F145">
        <v>15</v>
      </c>
      <c t="s" s="2" r="G145">
        <v>372</v>
      </c>
      <c t="s" r="H145">
        <v>154</v>
      </c>
      <c t="s" s="2" r="K145">
        <v>373</v>
      </c>
      <c t="s" s="2" r="L145">
        <v>374</v>
      </c>
    </row>
    <row r="146">
      <c r="A146">
        <v>2004</v>
      </c>
      <c t="s" r="B146">
        <v>375</v>
      </c>
      <c r="C146">
        <v>51</v>
      </c>
      <c t="s" r="D146">
        <v>24</v>
      </c>
      <c t="s" s="2" r="E146">
        <v>207</v>
      </c>
      <c t="s" r="F146">
        <v>15</v>
      </c>
      <c t="s" s="2" r="G146">
        <v>69</v>
      </c>
      <c t="s" r="H146">
        <v>295</v>
      </c>
      <c t="s" s="2" r="K146">
        <v>376</v>
      </c>
      <c t="s" s="2" r="L146">
        <v>377</v>
      </c>
    </row>
    <row r="147">
      <c r="A147">
        <v>2004</v>
      </c>
      <c t="s" r="B147">
        <v>378</v>
      </c>
      <c t="s" r="D147">
        <v>24</v>
      </c>
      <c t="s" s="2" r="E147">
        <v>379</v>
      </c>
      <c t="s" r="F147">
        <v>15</v>
      </c>
      <c t="s" s="2" r="G147">
        <v>379</v>
      </c>
      <c t="s" r="H147">
        <v>217</v>
      </c>
      <c t="s" s="2" r="K147">
        <v>380</v>
      </c>
      <c t="s" s="2" r="L147">
        <v>381</v>
      </c>
    </row>
    <row r="148">
      <c r="A148">
        <v>2004</v>
      </c>
      <c t="s" r="B148">
        <v>382</v>
      </c>
      <c r="C148">
        <v>38</v>
      </c>
      <c t="s" r="D148">
        <v>30</v>
      </c>
      <c t="s" s="2" r="E148">
        <v>383</v>
      </c>
      <c t="s" r="F148">
        <v>15</v>
      </c>
      <c t="s" s="2" r="G148">
        <v>384</v>
      </c>
      <c t="s" r="H148">
        <v>224</v>
      </c>
      <c t="s" s="2" r="K148">
        <v>385</v>
      </c>
      <c t="s" s="2" r="L148">
        <v>386</v>
      </c>
    </row>
    <row r="149">
      <c r="A149">
        <v>2004</v>
      </c>
      <c t="s" r="B149">
        <v>387</v>
      </c>
      <c t="s" r="D149">
        <v>362</v>
      </c>
      <c t="s" s="9" r="E149">
        <v>14</v>
      </c>
      <c t="s" r="F149">
        <v>15</v>
      </c>
      <c t="s" s="2" r="G149">
        <v>388</v>
      </c>
      <c t="s" r="H149">
        <v>295</v>
      </c>
      <c t="s" s="2" r="K149">
        <v>389</v>
      </c>
      <c t="s" s="2" r="L149">
        <v>390</v>
      </c>
    </row>
    <row r="150">
      <c r="A150">
        <v>2004</v>
      </c>
      <c t="s" r="B150">
        <v>391</v>
      </c>
      <c t="s" r="D150">
        <v>392</v>
      </c>
      <c t="s" s="2" r="E150">
        <v>379</v>
      </c>
      <c t="s" r="F150">
        <v>15</v>
      </c>
      <c t="s" s="2" r="G150">
        <v>393</v>
      </c>
      <c t="s" r="H150">
        <v>186</v>
      </c>
      <c t="s" s="2" r="K150">
        <v>394</v>
      </c>
      <c t="s" s="2" r="L150">
        <v>395</v>
      </c>
    </row>
    <row r="151">
      <c r="A151">
        <v>2004</v>
      </c>
      <c t="s" r="B151">
        <v>396</v>
      </c>
      <c s="9" r="E151"/>
      <c t="s" r="F151">
        <v>15</v>
      </c>
      <c t="s" s="2" r="G151">
        <v>397</v>
      </c>
      <c t="s" r="H151">
        <v>311</v>
      </c>
      <c t="s" s="2" r="K151">
        <v>398</v>
      </c>
      <c t="s" s="2" r="L151">
        <v>399</v>
      </c>
    </row>
    <row r="152">
      <c r="A152">
        <v>2004</v>
      </c>
      <c t="s" r="B152">
        <v>400</v>
      </c>
      <c t="s" r="D152">
        <v>30</v>
      </c>
      <c t="s" s="9" r="E152">
        <v>14</v>
      </c>
      <c t="s" r="F152">
        <v>15</v>
      </c>
      <c t="s" s="2" r="G152">
        <v>401</v>
      </c>
      <c t="s" r="H152">
        <v>368</v>
      </c>
      <c t="s" s="2" r="K152">
        <v>402</v>
      </c>
      <c t="s" s="2" r="L152">
        <v>403</v>
      </c>
    </row>
    <row r="153">
      <c r="A153">
        <v>2004</v>
      </c>
      <c t="s" r="B153">
        <v>404</v>
      </c>
      <c r="C153">
        <v>47</v>
      </c>
      <c t="s" r="D153">
        <v>362</v>
      </c>
      <c t="s" s="2" r="E153">
        <v>405</v>
      </c>
      <c t="s" r="F153">
        <v>15</v>
      </c>
      <c t="s" s="2" r="G153">
        <v>406</v>
      </c>
      <c t="s" r="H153">
        <v>106</v>
      </c>
      <c t="s" s="2" r="K153">
        <v>407</v>
      </c>
      <c t="s" s="2" r="L153">
        <v>408</v>
      </c>
    </row>
    <row r="154">
      <c r="A154">
        <v>2004</v>
      </c>
      <c t="s" r="B154">
        <v>409</v>
      </c>
      <c r="C154">
        <v>27</v>
      </c>
      <c s="2" r="E154"/>
      <c t="s" r="F154">
        <v>15</v>
      </c>
      <c t="s" s="2" r="G154">
        <v>269</v>
      </c>
      <c t="s" r="H154">
        <v>106</v>
      </c>
      <c t="s" s="2" r="K154">
        <v>407</v>
      </c>
      <c t="s" s="2" r="L154">
        <v>408</v>
      </c>
    </row>
    <row r="155">
      <c r="A155">
        <v>2004</v>
      </c>
      <c t="s" r="B155">
        <v>410</v>
      </c>
      <c r="C155">
        <v>40</v>
      </c>
      <c t="s" r="D155">
        <v>13</v>
      </c>
      <c t="s" s="2" r="E155">
        <v>21</v>
      </c>
      <c t="s" r="F155">
        <v>15</v>
      </c>
      <c t="s" s="2" r="G155">
        <v>411</v>
      </c>
      <c t="s" r="H155">
        <v>311</v>
      </c>
      <c t="s" s="2" r="K155">
        <v>412</v>
      </c>
      <c t="s" s="2" r="L155">
        <v>413</v>
      </c>
    </row>
    <row r="156">
      <c r="A156">
        <v>2004</v>
      </c>
      <c t="s" r="B156">
        <v>414</v>
      </c>
      <c r="C156">
        <v>50</v>
      </c>
      <c s="2" r="E156"/>
      <c t="s" r="F156">
        <v>15</v>
      </c>
      <c t="s" s="2" r="G156">
        <v>415</v>
      </c>
      <c t="s" r="H156">
        <v>299</v>
      </c>
      <c t="s" s="2" r="K156">
        <v>416</v>
      </c>
      <c t="s" s="2" r="L156">
        <v>417</v>
      </c>
    </row>
    <row r="157">
      <c r="A157">
        <v>2004</v>
      </c>
      <c t="s" r="B157">
        <v>418</v>
      </c>
      <c t="s" r="D157">
        <v>24</v>
      </c>
      <c t="s" s="2" r="E157">
        <v>419</v>
      </c>
      <c t="s" r="F157">
        <v>15</v>
      </c>
      <c t="s" s="2" r="G157">
        <v>420</v>
      </c>
      <c t="s" r="H157">
        <v>209</v>
      </c>
      <c t="s" s="2" r="K157">
        <v>421</v>
      </c>
      <c t="s" s="2" r="L157">
        <v>422</v>
      </c>
    </row>
    <row r="158">
      <c r="A158">
        <v>2004</v>
      </c>
      <c t="s" r="B158">
        <v>423</v>
      </c>
      <c t="s" r="D158">
        <v>13</v>
      </c>
      <c t="s" s="2" r="E158">
        <v>424</v>
      </c>
      <c t="s" r="F158">
        <v>15</v>
      </c>
      <c t="s" s="2" r="G158">
        <v>272</v>
      </c>
      <c t="s" r="H158">
        <v>110</v>
      </c>
      <c s="2" r="K158"/>
      <c s="2" r="L158"/>
    </row>
    <row r="159">
      <c r="A159">
        <v>2004</v>
      </c>
      <c t="s" r="B159">
        <v>425</v>
      </c>
      <c r="C159">
        <v>31</v>
      </c>
      <c t="s" r="D159">
        <v>24</v>
      </c>
      <c t="s" s="2" r="E159">
        <v>426</v>
      </c>
      <c t="s" r="F159">
        <v>15</v>
      </c>
      <c t="s" s="2" r="G159">
        <v>427</v>
      </c>
      <c t="s" r="H159">
        <v>428</v>
      </c>
      <c t="s" s="2" r="K159">
        <v>429</v>
      </c>
      <c t="s" s="2" r="L159">
        <v>430</v>
      </c>
    </row>
    <row r="160">
      <c r="A160">
        <v>2004</v>
      </c>
      <c t="s" r="B160">
        <v>431</v>
      </c>
      <c r="C160">
        <v>50</v>
      </c>
      <c t="s" r="D160">
        <v>13</v>
      </c>
      <c t="s" s="2" r="E160">
        <v>432</v>
      </c>
      <c t="s" r="F160">
        <v>15</v>
      </c>
      <c t="s" s="2" r="G160">
        <v>433</v>
      </c>
      <c t="s" r="H160">
        <v>324</v>
      </c>
      <c t="s" s="2" r="K160">
        <v>434</v>
      </c>
      <c t="s" s="2" r="L160">
        <v>435</v>
      </c>
    </row>
    <row r="161">
      <c s="6" r="A161"/>
      <c s="6" r="B161"/>
      <c s="6" r="C161"/>
      <c s="6" r="D161"/>
      <c s="5" r="E161"/>
      <c s="6" r="F161"/>
      <c s="5" r="G161"/>
      <c s="6" r="H161"/>
      <c s="6" r="I161"/>
      <c s="6" r="J161"/>
      <c s="5" r="K161"/>
      <c s="5" r="L161"/>
      <c s="6" r="M161"/>
      <c s="6" r="N161"/>
      <c s="6" r="O161"/>
      <c s="6" r="P161"/>
      <c s="6" r="Q161"/>
      <c s="6" r="R161"/>
      <c s="6" r="S161"/>
      <c s="6" r="T161"/>
      <c s="6" r="U161"/>
      <c s="6" r="V161"/>
      <c s="6" r="W161"/>
      <c s="6" r="X161"/>
    </row>
    <row r="162">
      <c r="A162">
        <v>2005</v>
      </c>
      <c t="s" r="B162">
        <v>436</v>
      </c>
      <c r="C162">
        <v>46</v>
      </c>
      <c t="s" r="D162">
        <v>24</v>
      </c>
      <c t="s" s="2" r="E162">
        <v>437</v>
      </c>
      <c t="s" r="F162">
        <v>15</v>
      </c>
      <c t="s" s="2" r="G162">
        <v>272</v>
      </c>
      <c t="s" s="2" r="K162">
        <v>438</v>
      </c>
      <c s="2" r="L162"/>
    </row>
    <row r="163">
      <c r="A163">
        <v>2005</v>
      </c>
      <c t="s" r="B163">
        <v>439</v>
      </c>
      <c t="s" r="D163">
        <v>24</v>
      </c>
      <c t="s" s="2" r="E163">
        <v>25</v>
      </c>
      <c t="s" r="F163">
        <v>58</v>
      </c>
      <c t="s" s="2" r="G163">
        <v>21</v>
      </c>
      <c t="s" r="H163">
        <v>440</v>
      </c>
      <c t="s" s="2" r="K163">
        <v>441</v>
      </c>
      <c t="s" s="2" r="L163">
        <v>442</v>
      </c>
    </row>
    <row r="164">
      <c r="A164">
        <v>2005</v>
      </c>
      <c t="s" r="B164">
        <v>443</v>
      </c>
      <c t="s" r="D164">
        <v>24</v>
      </c>
      <c t="s" s="2" r="E164">
        <v>69</v>
      </c>
      <c t="s" r="F164">
        <v>58</v>
      </c>
      <c t="s" s="2" r="G164">
        <v>34</v>
      </c>
      <c t="s" r="H164">
        <v>311</v>
      </c>
      <c t="s" s="2" r="K164">
        <v>444</v>
      </c>
      <c t="s" s="2" r="L164">
        <v>445</v>
      </c>
    </row>
    <row r="165">
      <c r="A165">
        <v>2005</v>
      </c>
      <c t="s" r="B165">
        <v>446</v>
      </c>
      <c t="s" r="D165">
        <v>30</v>
      </c>
      <c t="s" s="2" r="E165">
        <v>447</v>
      </c>
      <c t="s" r="F165">
        <v>15</v>
      </c>
      <c t="s" s="2" r="G165">
        <v>448</v>
      </c>
      <c t="s" r="H165">
        <v>76</v>
      </c>
      <c t="s" s="2" r="K165">
        <v>449</v>
      </c>
      <c t="s" s="2" r="L165">
        <v>450</v>
      </c>
    </row>
    <row r="166">
      <c r="A166">
        <v>2005</v>
      </c>
      <c t="s" r="B166">
        <v>451</v>
      </c>
      <c t="s" r="D166">
        <v>13</v>
      </c>
      <c t="s" s="2" r="E166">
        <v>21</v>
      </c>
      <c t="s" r="F166">
        <v>15</v>
      </c>
      <c t="s" s="2" r="G166">
        <v>452</v>
      </c>
      <c t="s" r="H166">
        <v>368</v>
      </c>
      <c t="s" s="2" r="K166">
        <v>453</v>
      </c>
      <c t="s" s="2" r="L166">
        <v>454</v>
      </c>
    </row>
    <row r="167">
      <c r="A167">
        <v>2005</v>
      </c>
      <c t="s" r="B167">
        <v>455</v>
      </c>
      <c t="s" r="D167">
        <v>30</v>
      </c>
      <c t="s" s="2" r="E167">
        <v>456</v>
      </c>
      <c t="s" r="F167">
        <v>15</v>
      </c>
      <c t="s" s="2" r="G167">
        <v>456</v>
      </c>
      <c t="s" r="H167">
        <v>115</v>
      </c>
      <c t="s" s="2" r="K167">
        <v>457</v>
      </c>
      <c t="s" s="2" r="L167">
        <v>458</v>
      </c>
    </row>
    <row r="168">
      <c r="A168">
        <v>2005</v>
      </c>
      <c t="s" r="B168">
        <v>459</v>
      </c>
      <c t="s" r="D168">
        <v>24</v>
      </c>
      <c t="s" s="2" r="E168">
        <v>21</v>
      </c>
      <c t="s" r="F168">
        <v>15</v>
      </c>
      <c t="s" s="2" r="G168">
        <v>52</v>
      </c>
      <c t="s" r="H168">
        <v>53</v>
      </c>
      <c t="s" s="2" r="K168">
        <v>460</v>
      </c>
      <c t="s" s="2" r="L168">
        <v>461</v>
      </c>
    </row>
    <row r="169">
      <c r="A169">
        <v>2005</v>
      </c>
      <c t="s" r="B169">
        <v>462</v>
      </c>
      <c t="s" r="D169">
        <v>24</v>
      </c>
      <c t="s" s="2" r="E169">
        <v>463</v>
      </c>
      <c t="s" r="F169">
        <v>15</v>
      </c>
      <c t="s" s="2" r="G169">
        <v>21</v>
      </c>
      <c t="s" r="H169">
        <v>464</v>
      </c>
      <c t="s" s="2" r="K169">
        <v>465</v>
      </c>
      <c t="s" s="2" r="L169">
        <v>466</v>
      </c>
    </row>
    <row r="170">
      <c r="A170">
        <v>2005</v>
      </c>
      <c t="s" r="B170">
        <v>467</v>
      </c>
      <c t="s" r="D170">
        <v>24</v>
      </c>
      <c t="s" s="2" r="E170">
        <v>437</v>
      </c>
      <c t="s" r="F170">
        <v>15</v>
      </c>
      <c s="2" r="G170"/>
      <c t="s" r="H170">
        <v>115</v>
      </c>
      <c t="s" s="2" r="K170">
        <v>468</v>
      </c>
      <c t="s" s="2" r="L170">
        <v>469</v>
      </c>
    </row>
    <row r="171">
      <c r="A171">
        <v>2005</v>
      </c>
      <c s="2" r="E171"/>
      <c t="s" s="2" r="G171">
        <v>470</v>
      </c>
      <c t="s" r="H171">
        <v>471</v>
      </c>
      <c t="s" s="2" r="K171">
        <v>472</v>
      </c>
      <c t="s" s="2" r="L171">
        <v>473</v>
      </c>
    </row>
    <row r="172">
      <c r="A172">
        <v>2005</v>
      </c>
      <c t="s" r="B172">
        <v>474</v>
      </c>
      <c s="2" r="E172"/>
      <c t="s" r="F172">
        <v>15</v>
      </c>
      <c s="2" r="G172"/>
      <c t="s" r="H172">
        <v>440</v>
      </c>
      <c t="s" s="2" r="K172">
        <v>475</v>
      </c>
      <c t="s" s="2" r="L172">
        <v>476</v>
      </c>
    </row>
    <row r="173">
      <c r="A173">
        <v>2005</v>
      </c>
      <c t="s" r="B173">
        <v>400</v>
      </c>
      <c t="s" r="D173">
        <v>24</v>
      </c>
      <c t="s" s="2" r="E173">
        <v>477</v>
      </c>
      <c t="s" r="F173">
        <v>15</v>
      </c>
      <c t="s" s="2" r="G173">
        <v>21</v>
      </c>
      <c t="s" r="H173">
        <v>311</v>
      </c>
      <c t="s" r="I173">
        <v>115</v>
      </c>
      <c t="s" s="2" r="K173">
        <v>478</v>
      </c>
      <c t="s" s="2" r="L173">
        <v>479</v>
      </c>
    </row>
    <row r="174">
      <c r="A174">
        <v>2005</v>
      </c>
      <c t="s" r="B174">
        <v>480</v>
      </c>
      <c t="s" r="D174">
        <v>13</v>
      </c>
      <c t="s" s="2" r="E174">
        <v>21</v>
      </c>
      <c t="s" r="F174">
        <v>15</v>
      </c>
      <c s="2" r="G174"/>
      <c t="s" r="H174">
        <v>311</v>
      </c>
      <c t="s" r="I174">
        <v>115</v>
      </c>
      <c t="s" s="2" r="K174">
        <v>478</v>
      </c>
      <c t="s" s="2" r="L174">
        <v>479</v>
      </c>
    </row>
    <row r="175">
      <c r="A175">
        <v>2005</v>
      </c>
      <c t="s" r="B175">
        <v>481</v>
      </c>
      <c t="s" r="D175">
        <v>30</v>
      </c>
      <c t="s" s="2" r="E175">
        <v>21</v>
      </c>
      <c t="s" r="F175">
        <v>15</v>
      </c>
      <c t="s" s="2" r="G175">
        <v>482</v>
      </c>
      <c t="s" r="H175">
        <v>483</v>
      </c>
      <c t="s" s="2" r="K175">
        <v>484</v>
      </c>
      <c t="s" s="2" r="L175">
        <v>485</v>
      </c>
    </row>
    <row r="176">
      <c r="A176">
        <v>2005</v>
      </c>
      <c t="s" r="B176">
        <v>486</v>
      </c>
      <c t="s" r="D176">
        <v>24</v>
      </c>
      <c t="s" s="2" r="E176">
        <v>487</v>
      </c>
      <c t="s" r="F176">
        <v>15</v>
      </c>
      <c t="s" s="2" r="G176">
        <v>487</v>
      </c>
      <c t="s" r="H176">
        <v>37</v>
      </c>
      <c t="s" s="2" r="K176">
        <v>488</v>
      </c>
      <c t="s" s="2" r="L176">
        <v>489</v>
      </c>
    </row>
    <row r="177">
      <c r="A177">
        <v>2005</v>
      </c>
      <c t="s" r="B177">
        <v>490</v>
      </c>
      <c r="C177">
        <v>20</v>
      </c>
      <c t="s" r="D177">
        <v>18</v>
      </c>
      <c t="s" s="2" r="E177">
        <v>18</v>
      </c>
      <c t="s" r="F177">
        <v>15</v>
      </c>
      <c t="s" s="2" r="G177">
        <v>491</v>
      </c>
      <c t="s" r="H177">
        <v>492</v>
      </c>
      <c t="s" s="2" r="K177">
        <v>493</v>
      </c>
      <c s="2" r="L177"/>
    </row>
    <row r="178">
      <c r="A178">
        <v>2005</v>
      </c>
      <c t="s" r="B178">
        <v>494</v>
      </c>
      <c t="s" r="D178">
        <v>362</v>
      </c>
      <c t="s" s="2" r="E178">
        <v>328</v>
      </c>
      <c t="s" r="F178">
        <v>15</v>
      </c>
      <c t="s" s="2" r="G178">
        <v>495</v>
      </c>
      <c t="s" r="H178">
        <v>232</v>
      </c>
      <c t="s" s="2" r="K178">
        <v>496</v>
      </c>
      <c t="s" s="2" r="L178">
        <v>497</v>
      </c>
    </row>
    <row r="179">
      <c r="A179">
        <v>2005</v>
      </c>
      <c t="s" r="B179">
        <v>498</v>
      </c>
      <c t="s" r="D179">
        <v>24</v>
      </c>
      <c t="s" s="2" r="E179">
        <v>499</v>
      </c>
      <c t="s" r="F179">
        <v>15</v>
      </c>
      <c t="s" s="2" r="G179">
        <v>500</v>
      </c>
      <c t="s" r="H179">
        <v>119</v>
      </c>
      <c t="s" s="2" r="K179">
        <v>501</v>
      </c>
      <c t="s" s="2" r="L179">
        <v>502</v>
      </c>
    </row>
    <row r="180">
      <c r="A180">
        <v>2005</v>
      </c>
      <c t="s" r="B180">
        <v>503</v>
      </c>
      <c t="s" r="D180">
        <v>13</v>
      </c>
      <c t="s" s="2" r="E180">
        <v>21</v>
      </c>
      <c t="s" r="F180">
        <v>15</v>
      </c>
      <c t="s" s="2" r="G180">
        <v>504</v>
      </c>
      <c t="s" r="H180">
        <v>110</v>
      </c>
      <c t="s" s="2" r="K180">
        <v>505</v>
      </c>
      <c t="s" s="2" r="L180">
        <v>506</v>
      </c>
    </row>
    <row r="181">
      <c r="A181">
        <v>2005</v>
      </c>
      <c t="s" r="B181">
        <v>507</v>
      </c>
      <c s="2" r="E181"/>
      <c t="s" r="F181">
        <v>15</v>
      </c>
      <c t="s" s="2" r="G181">
        <v>508</v>
      </c>
      <c t="s" r="H181">
        <v>110</v>
      </c>
      <c t="s" s="2" r="K181">
        <v>509</v>
      </c>
      <c t="s" s="2" r="L181">
        <v>510</v>
      </c>
    </row>
    <row r="182">
      <c r="A182">
        <v>2005</v>
      </c>
      <c t="s" r="B182">
        <v>511</v>
      </c>
      <c t="s" r="D182">
        <v>30</v>
      </c>
      <c t="s" s="2" r="E182">
        <v>512</v>
      </c>
      <c t="s" r="F182">
        <v>15</v>
      </c>
      <c t="s" s="2" r="G182">
        <v>513</v>
      </c>
      <c t="s" r="H182">
        <v>299</v>
      </c>
      <c t="s" s="2" r="K182">
        <v>514</v>
      </c>
      <c t="s" s="2" r="L182">
        <v>515</v>
      </c>
    </row>
    <row r="183">
      <c r="A183">
        <v>2005</v>
      </c>
      <c t="s" r="B183">
        <v>516</v>
      </c>
      <c s="2" r="E183"/>
      <c t="s" r="F183">
        <v>517</v>
      </c>
      <c t="s" s="2" r="G183">
        <v>518</v>
      </c>
      <c t="s" r="H183">
        <v>186</v>
      </c>
      <c t="s" s="2" r="K183">
        <v>519</v>
      </c>
      <c t="s" s="2" r="L183">
        <v>520</v>
      </c>
    </row>
    <row r="184">
      <c s="6" r="A184"/>
      <c s="6" r="B184"/>
      <c s="6" r="C184"/>
      <c s="6" r="D184"/>
      <c s="5" r="E184"/>
      <c s="6" r="F184"/>
      <c s="5" r="G184"/>
      <c s="6" r="H184"/>
      <c s="6" r="I184"/>
      <c s="6" r="J184"/>
      <c s="5" r="K184"/>
      <c s="5" r="L184"/>
      <c s="6" r="M184"/>
      <c s="6" r="N184"/>
      <c s="6" r="O184"/>
      <c s="6" r="P184"/>
      <c s="6" r="Q184"/>
      <c s="6" r="R184"/>
      <c s="6" r="S184"/>
      <c s="6" r="T184"/>
      <c s="6" r="U184"/>
      <c s="6" r="V184"/>
      <c s="6" r="W184"/>
      <c s="6" r="X184"/>
    </row>
    <row r="185">
      <c r="A185">
        <v>2006</v>
      </c>
      <c t="s" r="B185">
        <v>521</v>
      </c>
      <c s="2" r="E185"/>
      <c t="s" r="F185">
        <v>15</v>
      </c>
      <c t="s" s="2" r="G185">
        <v>522</v>
      </c>
      <c t="s" r="H185">
        <v>523</v>
      </c>
      <c t="s" s="2" r="K185">
        <v>524</v>
      </c>
      <c t="s" s="2" r="L185">
        <v>525</v>
      </c>
    </row>
    <row r="186">
      <c r="A186">
        <v>2006</v>
      </c>
      <c t="s" r="B186">
        <v>526</v>
      </c>
      <c t="s" r="D186">
        <v>24</v>
      </c>
      <c t="s" s="2" r="E186">
        <v>437</v>
      </c>
      <c t="s" r="F186">
        <v>15</v>
      </c>
      <c t="s" s="2" r="G186">
        <v>25</v>
      </c>
      <c t="s" r="H186">
        <v>115</v>
      </c>
      <c t="s" s="2" r="K186">
        <v>527</v>
      </c>
      <c t="s" s="2" r="L186">
        <v>528</v>
      </c>
    </row>
    <row r="187">
      <c r="A187">
        <v>2006</v>
      </c>
      <c t="s" r="B187">
        <v>529</v>
      </c>
      <c t="s" r="D187">
        <v>24</v>
      </c>
      <c t="s" s="2" r="E187">
        <v>530</v>
      </c>
      <c t="s" r="F187">
        <v>15</v>
      </c>
      <c t="s" s="2" r="G187">
        <v>531</v>
      </c>
      <c t="s" r="H187">
        <v>532</v>
      </c>
      <c t="s" s="2" r="K187">
        <v>533</v>
      </c>
      <c t="s" s="2" r="L187">
        <v>534</v>
      </c>
    </row>
    <row r="188">
      <c r="A188">
        <v>2006</v>
      </c>
      <c t="s" r="B188">
        <v>535</v>
      </c>
      <c r="C188">
        <v>33</v>
      </c>
      <c t="s" r="D188">
        <v>13</v>
      </c>
      <c t="s" s="2" r="E188">
        <v>536</v>
      </c>
      <c t="s" r="F188">
        <v>15</v>
      </c>
      <c s="2" r="G188"/>
      <c t="s" r="H188">
        <v>537</v>
      </c>
      <c t="s" s="2" r="K188">
        <v>538</v>
      </c>
      <c s="2" r="L188"/>
    </row>
    <row r="189">
      <c r="A189">
        <v>2006</v>
      </c>
      <c t="s" r="B189">
        <v>539</v>
      </c>
      <c r="C189">
        <v>78</v>
      </c>
      <c t="s" r="D189">
        <v>540</v>
      </c>
      <c t="s" s="2" r="E189">
        <v>541</v>
      </c>
      <c t="s" r="F189">
        <v>15</v>
      </c>
      <c t="s" s="2" r="G189">
        <v>542</v>
      </c>
      <c t="s" r="H189">
        <v>209</v>
      </c>
      <c t="s" s="2" r="K189">
        <v>543</v>
      </c>
      <c t="s" s="2" r="L189">
        <v>544</v>
      </c>
    </row>
    <row r="190">
      <c r="A190">
        <v>2006</v>
      </c>
      <c t="s" r="B190">
        <v>545</v>
      </c>
      <c r="C190">
        <v>53</v>
      </c>
      <c t="s" r="D190">
        <v>392</v>
      </c>
      <c t="s" s="2" r="E190">
        <v>25</v>
      </c>
      <c t="s" r="F190">
        <v>15</v>
      </c>
      <c s="2" r="G190"/>
      <c s="2" r="K190"/>
      <c s="2" r="L190"/>
    </row>
    <row r="191">
      <c r="A191">
        <v>2006</v>
      </c>
      <c t="s" r="B191">
        <v>546</v>
      </c>
      <c r="C191">
        <v>35</v>
      </c>
      <c t="s" r="D191">
        <v>30</v>
      </c>
      <c t="s" s="2" r="E191">
        <v>207</v>
      </c>
      <c t="s" r="F191">
        <v>15</v>
      </c>
      <c t="s" s="2" r="G191">
        <v>547</v>
      </c>
      <c t="s" r="H191">
        <v>145</v>
      </c>
      <c t="s" s="2" r="K191">
        <v>548</v>
      </c>
      <c t="s" s="2" r="L191">
        <v>549</v>
      </c>
    </row>
    <row r="192">
      <c r="A192">
        <v>2006</v>
      </c>
      <c t="s" r="B192">
        <v>160</v>
      </c>
      <c r="C192">
        <v>27</v>
      </c>
      <c t="s" r="D192">
        <v>13</v>
      </c>
      <c t="s" s="2" r="E192">
        <v>21</v>
      </c>
      <c t="s" r="F192">
        <v>15</v>
      </c>
      <c t="s" s="2" r="G192">
        <v>550</v>
      </c>
      <c t="s" r="H192">
        <v>232</v>
      </c>
      <c t="s" s="2" r="K192">
        <v>551</v>
      </c>
      <c t="s" s="2" r="L192">
        <v>552</v>
      </c>
    </row>
    <row r="193">
      <c r="A193">
        <v>2006</v>
      </c>
      <c t="s" r="B193">
        <v>553</v>
      </c>
      <c t="s" r="D193">
        <v>13</v>
      </c>
      <c t="s" s="2" r="E193">
        <v>21</v>
      </c>
      <c t="s" r="F193">
        <v>15</v>
      </c>
      <c t="s" s="2" r="G193">
        <v>504</v>
      </c>
      <c t="s" r="H193">
        <v>76</v>
      </c>
      <c t="s" s="2" r="K193">
        <v>554</v>
      </c>
      <c t="s" s="2" r="L193">
        <v>555</v>
      </c>
    </row>
    <row r="194">
      <c r="A194">
        <v>2006</v>
      </c>
      <c t="s" r="B194">
        <v>556</v>
      </c>
      <c t="s" r="D194">
        <v>24</v>
      </c>
      <c t="s" s="2" r="E194">
        <v>557</v>
      </c>
      <c t="s" r="F194">
        <v>58</v>
      </c>
      <c t="s" s="2" r="G194">
        <v>34</v>
      </c>
      <c t="s" r="H194">
        <v>209</v>
      </c>
      <c t="s" s="2" r="K194">
        <v>558</v>
      </c>
      <c t="s" s="2" r="L194">
        <v>559</v>
      </c>
    </row>
    <row r="195">
      <c r="A195">
        <v>2006</v>
      </c>
      <c t="s" r="B195">
        <v>560</v>
      </c>
      <c r="C195">
        <v>31</v>
      </c>
      <c t="s" r="D195">
        <v>13</v>
      </c>
      <c t="s" s="2" r="E195">
        <v>21</v>
      </c>
      <c t="s" r="F195">
        <v>15</v>
      </c>
      <c t="s" s="2" r="G195">
        <v>561</v>
      </c>
      <c t="s" r="H195">
        <v>232</v>
      </c>
      <c t="s" s="2" r="K195">
        <v>562</v>
      </c>
      <c t="s" s="2" r="L195">
        <v>563</v>
      </c>
    </row>
    <row r="196">
      <c r="A196">
        <v>2006</v>
      </c>
      <c t="s" r="B196">
        <v>564</v>
      </c>
      <c t="s" r="D196">
        <v>24</v>
      </c>
      <c t="s" s="2" r="E196">
        <v>21</v>
      </c>
      <c t="s" r="F196">
        <v>15</v>
      </c>
      <c s="2" r="G196"/>
      <c t="s" r="H196">
        <v>115</v>
      </c>
      <c t="s" s="2" r="K196">
        <v>565</v>
      </c>
      <c t="s" s="2" r="L196">
        <v>566</v>
      </c>
    </row>
    <row r="197">
      <c r="A197">
        <v>2006</v>
      </c>
      <c t="s" r="B197">
        <v>567</v>
      </c>
      <c t="s" r="D197">
        <v>24</v>
      </c>
      <c t="s" s="2" r="E197">
        <v>69</v>
      </c>
      <c t="s" r="F197">
        <v>15</v>
      </c>
      <c t="s" s="2" r="G197">
        <v>272</v>
      </c>
      <c t="s" r="H197">
        <v>53</v>
      </c>
      <c t="s" s="2" r="K197">
        <v>568</v>
      </c>
      <c t="s" s="2" r="L197">
        <v>569</v>
      </c>
    </row>
    <row r="198">
      <c r="A198">
        <v>2006</v>
      </c>
      <c t="s" r="B198">
        <v>570</v>
      </c>
      <c t="s" r="D198">
        <v>30</v>
      </c>
      <c t="s" s="2" r="E198">
        <v>571</v>
      </c>
      <c t="s" r="F198">
        <v>15</v>
      </c>
      <c t="s" s="2" r="G198">
        <v>518</v>
      </c>
      <c t="s" r="H198">
        <v>27</v>
      </c>
      <c t="s" r="I198">
        <v>145</v>
      </c>
      <c t="s" s="2" r="K198">
        <v>572</v>
      </c>
      <c t="s" s="2" r="L198">
        <v>573</v>
      </c>
    </row>
    <row r="199">
      <c r="A199">
        <v>2006</v>
      </c>
      <c t="s" r="B199">
        <v>400</v>
      </c>
      <c t="s" r="D199">
        <v>24</v>
      </c>
      <c t="s" s="2" r="E199">
        <v>477</v>
      </c>
      <c t="s" r="F199">
        <v>15</v>
      </c>
      <c t="s" s="2" r="G199">
        <v>21</v>
      </c>
      <c t="s" r="H199">
        <v>106</v>
      </c>
      <c t="s" s="2" r="K199">
        <v>574</v>
      </c>
      <c t="s" s="2" r="L199">
        <v>575</v>
      </c>
    </row>
    <row r="200">
      <c r="A200">
        <v>2006</v>
      </c>
      <c t="s" r="B200">
        <v>576</v>
      </c>
      <c t="s" r="D200">
        <v>24</v>
      </c>
      <c t="s" s="2" r="E200">
        <v>25</v>
      </c>
      <c t="s" r="F200">
        <v>15</v>
      </c>
      <c t="s" s="2" r="G200">
        <v>536</v>
      </c>
      <c t="s" r="H200">
        <v>577</v>
      </c>
      <c t="s" s="2" r="K200">
        <v>578</v>
      </c>
      <c t="s" s="2" r="L200">
        <v>579</v>
      </c>
    </row>
    <row r="201">
      <c r="A201">
        <v>2006</v>
      </c>
      <c t="s" r="B201">
        <v>580</v>
      </c>
      <c t="s" r="D201">
        <v>13</v>
      </c>
      <c t="s" s="2" r="E201">
        <v>581</v>
      </c>
      <c t="s" r="F201">
        <v>15</v>
      </c>
      <c t="s" s="2" r="G201">
        <v>582</v>
      </c>
      <c t="s" s="2" r="K201">
        <v>583</v>
      </c>
      <c t="s" s="2" r="L201">
        <v>584</v>
      </c>
    </row>
    <row r="202">
      <c r="A202">
        <v>2006</v>
      </c>
      <c t="s" r="B202">
        <v>585</v>
      </c>
      <c t="s" r="D202">
        <v>13</v>
      </c>
      <c t="s" s="9" r="E202">
        <v>14</v>
      </c>
      <c t="s" r="F202">
        <v>15</v>
      </c>
      <c t="s" s="2" r="G202">
        <v>586</v>
      </c>
      <c t="s" r="H202">
        <v>587</v>
      </c>
      <c t="s" s="2" r="K202">
        <v>588</v>
      </c>
      <c t="s" s="2" r="L202">
        <v>589</v>
      </c>
    </row>
    <row r="203">
      <c r="A203">
        <v>2006</v>
      </c>
      <c t="s" r="B203">
        <v>590</v>
      </c>
      <c t="s" r="D203">
        <v>24</v>
      </c>
      <c t="s" s="2" r="E203">
        <v>591</v>
      </c>
      <c t="s" r="F203">
        <v>15</v>
      </c>
      <c t="s" s="2" r="G203">
        <v>591</v>
      </c>
      <c t="s" r="H203">
        <v>38</v>
      </c>
      <c t="s" s="2" r="K203">
        <v>592</v>
      </c>
      <c t="s" s="2" r="L203">
        <v>593</v>
      </c>
    </row>
    <row r="204">
      <c r="A204">
        <v>2006</v>
      </c>
      <c t="s" r="B204">
        <v>594</v>
      </c>
      <c s="2" r="E204"/>
      <c t="s" r="F204">
        <v>15</v>
      </c>
      <c t="s" s="2" r="G204">
        <v>595</v>
      </c>
      <c t="s" r="H204">
        <v>106</v>
      </c>
      <c t="s" s="2" r="K204">
        <v>596</v>
      </c>
      <c s="2" r="L204"/>
    </row>
    <row r="205">
      <c s="6" r="A205"/>
      <c s="6" r="B205"/>
      <c s="6" r="C205"/>
      <c s="6" r="D205"/>
      <c s="5" r="E205"/>
      <c s="6" r="F205"/>
      <c s="5" r="G205"/>
      <c s="6" r="H205"/>
      <c s="6" r="I205"/>
      <c s="6" r="J205"/>
      <c s="5" r="K205"/>
      <c s="5" r="L205"/>
      <c s="6" r="M205"/>
      <c s="6" r="N205"/>
      <c s="6" r="O205"/>
      <c s="6" r="P205"/>
      <c s="6" r="Q205"/>
      <c s="6" r="R205"/>
      <c s="6" r="S205"/>
      <c s="6" r="T205"/>
      <c s="6" r="U205"/>
      <c s="6" r="V205"/>
      <c s="6" r="W205"/>
      <c s="6" r="X205"/>
    </row>
    <row customHeight="1" r="206" ht="1.5">
      <c r="A206">
        <v>2011</v>
      </c>
      <c t="s" r="B206">
        <v>597</v>
      </c>
      <c t="s" r="D206">
        <v>24</v>
      </c>
      <c t="s" s="2" r="E206">
        <v>598</v>
      </c>
      <c t="s" r="F206">
        <v>15</v>
      </c>
      <c t="s" s="2" r="G206">
        <v>599</v>
      </c>
      <c t="s" r="H206">
        <v>600</v>
      </c>
      <c t="s" r="I206">
        <v>601</v>
      </c>
      <c t="s" s="2" r="K206">
        <v>602</v>
      </c>
      <c t="s" s="2" r="L206">
        <v>603</v>
      </c>
    </row>
    <row r="207">
      <c r="A207">
        <v>2011</v>
      </c>
      <c t="s" r="B207">
        <v>597</v>
      </c>
      <c t="s" r="D207">
        <v>24</v>
      </c>
      <c t="s" s="2" r="E207">
        <v>598</v>
      </c>
      <c t="s" r="F207">
        <v>15</v>
      </c>
      <c t="s" s="2" r="G207">
        <v>599</v>
      </c>
      <c t="s" r="H207">
        <v>600</v>
      </c>
      <c t="s" s="2" r="K207">
        <v>604</v>
      </c>
      <c t="s" s="2" r="L207">
        <v>605</v>
      </c>
    </row>
    <row r="208">
      <c r="A208">
        <v>2011</v>
      </c>
      <c t="s" r="B208">
        <v>606</v>
      </c>
      <c t="s" r="D208">
        <v>24</v>
      </c>
      <c s="2" r="E208"/>
      <c s="2" r="G208"/>
      <c s="2" r="K208"/>
      <c s="2" r="L208"/>
    </row>
    <row r="209">
      <c r="A209">
        <v>2011</v>
      </c>
      <c t="s" r="B209">
        <v>607</v>
      </c>
      <c s="2" r="E209"/>
      <c s="2" r="G209"/>
      <c s="2" r="K209"/>
      <c s="2" r="L209"/>
    </row>
    <row r="210">
      <c r="A210">
        <v>2011</v>
      </c>
      <c t="s" r="B210">
        <v>608</v>
      </c>
      <c s="2" r="E210"/>
      <c s="2" r="G210"/>
      <c s="2" r="K210"/>
      <c s="2" r="L210"/>
    </row>
    <row r="211">
      <c r="A211">
        <v>2011</v>
      </c>
      <c t="s" r="B211">
        <v>609</v>
      </c>
      <c s="2" r="E211"/>
      <c s="2" r="G211"/>
      <c s="2" r="K211"/>
      <c s="2" r="L211"/>
    </row>
    <row r="212">
      <c r="A212">
        <v>2011</v>
      </c>
      <c t="s" r="B212">
        <v>610</v>
      </c>
      <c s="2" r="E212"/>
      <c s="2" r="G212"/>
      <c s="2" r="K212"/>
      <c s="2" r="L212"/>
    </row>
    <row r="213">
      <c r="A213">
        <v>2011</v>
      </c>
      <c t="s" r="B213">
        <v>610</v>
      </c>
      <c s="2" r="E213"/>
      <c s="2" r="G213"/>
      <c s="2" r="K213"/>
      <c s="2" r="L213"/>
    </row>
    <row r="214">
      <c r="A214">
        <v>2011</v>
      </c>
      <c t="s" r="B214">
        <v>611</v>
      </c>
      <c s="2" r="E214"/>
      <c s="2" r="G214"/>
      <c s="2" r="K214"/>
      <c s="2" r="L214"/>
    </row>
    <row r="215">
      <c r="A215">
        <v>2011</v>
      </c>
      <c t="s" r="B215">
        <v>612</v>
      </c>
      <c s="2" r="E215"/>
      <c s="2" r="G215"/>
      <c s="2" r="K215"/>
      <c s="2" r="L215"/>
    </row>
    <row r="216">
      <c r="A216">
        <v>2011</v>
      </c>
      <c t="s" r="B216">
        <v>613</v>
      </c>
      <c s="2" r="E216"/>
      <c s="2" r="G216"/>
      <c s="2" r="K216"/>
      <c s="2" r="L216"/>
    </row>
    <row r="217">
      <c r="A217">
        <v>2011</v>
      </c>
      <c t="s" r="B217">
        <v>614</v>
      </c>
      <c s="2" r="E217"/>
      <c s="2" r="G217"/>
      <c s="2" r="K217"/>
      <c s="2" r="L217"/>
    </row>
    <row r="218">
      <c r="A218">
        <v>2011</v>
      </c>
      <c t="s" r="B218">
        <v>615</v>
      </c>
      <c s="2" r="E218"/>
      <c s="2" r="G218"/>
      <c s="2" r="K218"/>
      <c s="2" r="L218"/>
    </row>
    <row r="219">
      <c r="A219">
        <v>2011</v>
      </c>
      <c t="s" r="B219">
        <v>616</v>
      </c>
      <c s="2" r="E219"/>
      <c s="2" r="G219"/>
      <c s="2" r="K219"/>
      <c s="2" r="L219"/>
    </row>
    <row r="220">
      <c r="A220">
        <v>2011</v>
      </c>
      <c t="s" r="B220">
        <v>104</v>
      </c>
      <c s="2" r="E220"/>
      <c s="2" r="G220"/>
      <c s="2" r="K220"/>
      <c s="2" r="L220"/>
    </row>
    <row r="221">
      <c r="A221">
        <v>2011</v>
      </c>
      <c t="s" r="B221">
        <v>47</v>
      </c>
      <c s="2" r="E221"/>
      <c s="2" r="G221"/>
      <c s="2" r="K221"/>
      <c s="2" r="L221"/>
    </row>
    <row r="222">
      <c r="A222">
        <v>2011</v>
      </c>
      <c t="s" r="B222">
        <v>617</v>
      </c>
      <c s="2" r="E222"/>
      <c s="2" r="G222"/>
      <c s="2" r="K222"/>
      <c s="2" r="L222"/>
    </row>
    <row r="223">
      <c s="6" r="A223"/>
      <c s="6" r="B223"/>
      <c s="6" r="C223"/>
      <c s="6" r="D223"/>
      <c s="5" r="E223"/>
      <c s="6" r="F223"/>
      <c s="5" r="G223"/>
      <c s="6" r="H223"/>
      <c s="6" r="I223"/>
      <c s="6" r="J223"/>
      <c s="5" r="K223"/>
      <c s="5" r="L223"/>
      <c s="6" r="M223"/>
      <c s="6" r="N223"/>
      <c s="6" r="O223"/>
      <c s="6" r="P223"/>
      <c s="6" r="Q223"/>
      <c s="6" r="R223"/>
      <c s="6" r="S223"/>
      <c s="6" r="T223"/>
      <c s="6" r="U223"/>
      <c s="6" r="V223"/>
      <c s="6" r="W223"/>
      <c s="6" r="X223"/>
    </row>
    <row r="224">
      <c r="A224">
        <v>2012</v>
      </c>
      <c t="s" r="B224">
        <v>618</v>
      </c>
      <c r="C224">
        <v>32</v>
      </c>
      <c t="s" r="D224">
        <v>13</v>
      </c>
      <c t="s" s="2" r="E224">
        <v>25</v>
      </c>
      <c t="s" r="F224">
        <v>15</v>
      </c>
      <c t="s" s="2" r="G224">
        <v>619</v>
      </c>
      <c t="s" r="H224">
        <v>620</v>
      </c>
      <c t="s" s="2" r="K224">
        <v>621</v>
      </c>
      <c t="s" s="2" r="L224">
        <v>622</v>
      </c>
    </row>
    <row r="225">
      <c r="A225">
        <v>2012</v>
      </c>
      <c t="s" r="B225">
        <v>623</v>
      </c>
      <c t="s" s="2" r="E225">
        <v>624</v>
      </c>
      <c t="s" r="F225">
        <v>58</v>
      </c>
      <c t="s" s="2" r="G225">
        <v>625</v>
      </c>
      <c t="s" r="H225">
        <v>626</v>
      </c>
      <c t="s" s="2" r="K225">
        <v>627</v>
      </c>
      <c t="s" s="2" r="L225">
        <v>628</v>
      </c>
    </row>
    <row r="226">
      <c r="A226">
        <v>2012</v>
      </c>
      <c t="s" r="B226">
        <v>629</v>
      </c>
      <c r="C226">
        <v>35</v>
      </c>
      <c t="s" r="D226">
        <v>540</v>
      </c>
      <c t="s" s="2" r="E226">
        <v>630</v>
      </c>
      <c t="s" r="F226">
        <v>15</v>
      </c>
      <c t="s" s="2" r="G226">
        <v>547</v>
      </c>
      <c t="s" r="H226">
        <v>92</v>
      </c>
      <c t="s" s="2" r="K226">
        <v>631</v>
      </c>
      <c t="s" s="2" r="L226">
        <v>632</v>
      </c>
    </row>
    <row r="227">
      <c r="A227">
        <v>2012</v>
      </c>
      <c t="s" r="B227">
        <v>629</v>
      </c>
      <c r="C227">
        <v>35</v>
      </c>
      <c t="s" r="D227">
        <v>540</v>
      </c>
      <c t="s" s="2" r="E227">
        <v>630</v>
      </c>
      <c t="s" r="F227">
        <v>15</v>
      </c>
      <c t="s" s="2" r="G227">
        <v>547</v>
      </c>
      <c t="s" r="H227">
        <v>92</v>
      </c>
      <c t="s" s="2" r="K227">
        <v>633</v>
      </c>
      <c t="s" s="2" r="L227">
        <v>634</v>
      </c>
    </row>
    <row r="228">
      <c r="A228">
        <v>2012</v>
      </c>
      <c t="s" r="B228">
        <v>635</v>
      </c>
      <c r="C228">
        <v>28</v>
      </c>
      <c t="s" r="D228">
        <v>540</v>
      </c>
      <c t="s" s="2" r="E228">
        <v>636</v>
      </c>
      <c t="s" r="F228">
        <v>58</v>
      </c>
      <c t="s" s="2" r="G228">
        <v>637</v>
      </c>
      <c t="s" r="H228">
        <v>145</v>
      </c>
      <c t="s" s="2" r="K228">
        <v>638</v>
      </c>
      <c t="s" s="2" r="L228">
        <v>639</v>
      </c>
    </row>
    <row r="229">
      <c r="A229">
        <v>2012</v>
      </c>
      <c t="s" r="B229">
        <v>640</v>
      </c>
      <c r="C229">
        <v>28</v>
      </c>
      <c t="s" r="D229">
        <v>13</v>
      </c>
      <c t="s" s="2" r="E229">
        <v>641</v>
      </c>
      <c t="s" r="F229">
        <v>15</v>
      </c>
      <c t="s" s="2" r="G229">
        <v>642</v>
      </c>
      <c t="s" r="H229">
        <v>643</v>
      </c>
      <c t="s" s="2" r="K229">
        <v>644</v>
      </c>
      <c t="s" s="2" r="L229">
        <v>645</v>
      </c>
    </row>
    <row r="230">
      <c r="A230">
        <v>2012</v>
      </c>
      <c t="s" r="B230">
        <v>646</v>
      </c>
      <c t="s" r="D230">
        <v>30</v>
      </c>
      <c t="s" s="2" r="E230">
        <v>207</v>
      </c>
      <c t="s" r="F230">
        <v>15</v>
      </c>
      <c t="s" s="2" r="G230">
        <v>647</v>
      </c>
      <c t="s" r="H230">
        <v>224</v>
      </c>
      <c t="s" s="2" r="K230">
        <v>648</v>
      </c>
      <c t="s" s="2" r="L230">
        <v>649</v>
      </c>
    </row>
    <row customHeight="1" r="231" ht="3.75">
      <c s="2" r="A231">
        <v>2012</v>
      </c>
      <c t="s" s="2" r="B231">
        <v>650</v>
      </c>
      <c s="2" r="C231"/>
      <c t="s" s="2" r="D231">
        <v>24</v>
      </c>
      <c t="s" s="2" r="E231">
        <v>651</v>
      </c>
      <c t="s" s="2" r="F231">
        <v>15</v>
      </c>
      <c t="s" s="2" r="G231">
        <v>652</v>
      </c>
      <c t="s" s="2" r="H231">
        <v>471</v>
      </c>
      <c s="2" r="I231"/>
      <c s="2" r="J231"/>
      <c t="s" s="2" r="K231">
        <v>653</v>
      </c>
      <c t="s" s="2" r="L231">
        <v>654</v>
      </c>
      <c s="2" r="M231"/>
      <c s="2" r="N231"/>
      <c s="2" r="O231"/>
      <c s="2" r="P231"/>
      <c s="2" r="Q231"/>
      <c s="2" r="R231"/>
      <c s="2" r="S231"/>
      <c s="2" r="T231"/>
      <c s="2" r="U231"/>
      <c s="2" r="V231"/>
      <c s="2" r="W231"/>
      <c s="2" r="X231"/>
    </row>
    <row r="232">
      <c r="A232">
        <v>2012</v>
      </c>
      <c t="s" r="B232">
        <v>655</v>
      </c>
      <c r="C232">
        <f>(2013-2000)+18</f>
        <v>31</v>
      </c>
      <c t="s" r="D232">
        <v>13</v>
      </c>
      <c t="s" s="2" r="E232">
        <v>656</v>
      </c>
      <c t="s" r="F232">
        <v>15</v>
      </c>
      <c t="s" s="2" r="G232">
        <v>657</v>
      </c>
      <c t="s" r="H232">
        <v>532</v>
      </c>
      <c t="s" s="2" r="K232">
        <v>658</v>
      </c>
      <c t="s" s="2" r="L232">
        <v>659</v>
      </c>
    </row>
    <row r="233">
      <c r="A233">
        <v>2012</v>
      </c>
      <c t="s" r="B233">
        <v>660</v>
      </c>
      <c t="s" r="D233">
        <v>540</v>
      </c>
      <c t="s" s="2" r="E233">
        <v>557</v>
      </c>
      <c t="s" r="F233">
        <v>15</v>
      </c>
      <c t="s" s="2" r="G233">
        <v>661</v>
      </c>
      <c t="s" r="H233">
        <v>311</v>
      </c>
      <c t="s" s="2" r="K233">
        <v>662</v>
      </c>
      <c t="s" s="2" r="L233">
        <v>663</v>
      </c>
    </row>
    <row r="234">
      <c r="A234">
        <v>2012</v>
      </c>
      <c t="s" r="B234">
        <v>664</v>
      </c>
      <c s="2" r="E234"/>
      <c t="s" r="F234">
        <v>15</v>
      </c>
      <c t="s" s="2" r="G234">
        <v>665</v>
      </c>
      <c t="s" r="H234">
        <v>76</v>
      </c>
      <c t="s" s="2" r="K234">
        <v>666</v>
      </c>
      <c t="s" s="2" r="L234">
        <v>667</v>
      </c>
    </row>
    <row r="235">
      <c r="A235">
        <v>2012</v>
      </c>
      <c t="s" r="B235">
        <v>668</v>
      </c>
      <c r="C235">
        <v>34</v>
      </c>
      <c t="s" r="D235">
        <v>24</v>
      </c>
      <c t="s" s="2" r="E235">
        <v>669</v>
      </c>
      <c t="s" r="F235">
        <v>15</v>
      </c>
      <c t="s" s="2" r="G235">
        <v>287</v>
      </c>
      <c t="s" r="H235">
        <v>145</v>
      </c>
      <c t="s" s="2" r="K235">
        <v>670</v>
      </c>
      <c t="s" s="2" r="L235">
        <v>671</v>
      </c>
    </row>
    <row r="236">
      <c r="A236">
        <v>2012</v>
      </c>
      <c t="s" r="B236">
        <v>672</v>
      </c>
      <c t="s" r="D236">
        <v>13</v>
      </c>
      <c t="s" s="2" r="E236">
        <v>673</v>
      </c>
      <c t="s" r="F236">
        <v>15</v>
      </c>
      <c t="s" s="2" r="G236">
        <v>674</v>
      </c>
      <c t="s" r="H236">
        <v>620</v>
      </c>
      <c t="s" s="2" r="K236">
        <v>675</v>
      </c>
      <c t="s" s="2" r="L236">
        <v>676</v>
      </c>
    </row>
    <row r="237">
      <c r="A237">
        <v>2012</v>
      </c>
      <c t="s" r="B237">
        <v>677</v>
      </c>
      <c t="s" r="D237">
        <v>30</v>
      </c>
      <c t="s" s="2" r="E237">
        <v>678</v>
      </c>
      <c t="s" r="F237">
        <v>15</v>
      </c>
      <c t="s" s="2" r="G237">
        <v>679</v>
      </c>
      <c t="s" r="H237">
        <v>92</v>
      </c>
      <c t="s" s="2" r="K237">
        <v>680</v>
      </c>
      <c t="s" s="2" r="L237">
        <v>681</v>
      </c>
    </row>
    <row r="238">
      <c r="A238">
        <v>2012</v>
      </c>
      <c t="s" r="B238">
        <v>682</v>
      </c>
      <c t="s" s="2" r="E238">
        <v>69</v>
      </c>
      <c t="s" r="F238">
        <v>15</v>
      </c>
      <c t="s" s="2" r="G238">
        <v>683</v>
      </c>
      <c t="s" r="H238">
        <v>39</v>
      </c>
      <c t="s" s="2" r="K238">
        <v>684</v>
      </c>
      <c t="s" s="2" r="L238">
        <v>685</v>
      </c>
    </row>
    <row r="239">
      <c r="A239">
        <v>2012</v>
      </c>
      <c t="s" r="B239">
        <v>686</v>
      </c>
      <c r="C239">
        <f>(2013-1992)+18</f>
        <v>39</v>
      </c>
      <c t="s" r="D239">
        <v>13</v>
      </c>
      <c t="s" s="2" r="E239">
        <v>687</v>
      </c>
      <c t="s" r="F239">
        <v>15</v>
      </c>
      <c t="s" s="2" r="G239">
        <v>272</v>
      </c>
      <c t="s" r="H239">
        <v>601</v>
      </c>
      <c t="s" s="2" r="K239">
        <v>688</v>
      </c>
      <c t="s" s="2" r="L239">
        <v>689</v>
      </c>
    </row>
    <row r="240">
      <c r="A240">
        <v>2012</v>
      </c>
      <c t="s" r="B240">
        <v>690</v>
      </c>
      <c r="C240">
        <f>(2013-1993)+18</f>
        <v>38</v>
      </c>
      <c t="s" r="D240">
        <v>13</v>
      </c>
      <c t="s" s="2" r="E240">
        <v>687</v>
      </c>
      <c t="s" r="F240">
        <v>15</v>
      </c>
      <c t="s" s="2" r="G240">
        <v>691</v>
      </c>
      <c t="s" r="H240">
        <v>620</v>
      </c>
      <c t="s" s="2" r="K240">
        <v>692</v>
      </c>
      <c s="2" r="L240"/>
    </row>
    <row r="241">
      <c r="A241">
        <v>2012</v>
      </c>
      <c t="s" r="B241">
        <v>693</v>
      </c>
      <c r="C241">
        <v>20</v>
      </c>
      <c t="s" s="2" r="D241">
        <v>18</v>
      </c>
      <c t="s" s="2" r="E241">
        <v>18</v>
      </c>
      <c t="s" r="F241">
        <v>15</v>
      </c>
      <c t="s" s="2" r="G241">
        <v>694</v>
      </c>
      <c t="s" r="H241">
        <v>620</v>
      </c>
      <c t="s" s="2" r="K241">
        <v>692</v>
      </c>
      <c s="2" r="L241"/>
    </row>
    <row r="242">
      <c r="A242">
        <v>2012</v>
      </c>
      <c t="s" r="B242">
        <v>695</v>
      </c>
      <c t="s" r="D242">
        <v>13</v>
      </c>
      <c t="s" s="2" r="E242">
        <v>696</v>
      </c>
      <c t="s" r="F242">
        <v>15</v>
      </c>
      <c t="s" s="2" r="G242">
        <v>697</v>
      </c>
      <c t="s" r="H242">
        <v>620</v>
      </c>
      <c t="s" s="2" r="K242">
        <v>692</v>
      </c>
      <c s="2" r="L242"/>
    </row>
    <row r="243">
      <c r="A243">
        <v>2012</v>
      </c>
      <c t="s" r="B243">
        <v>698</v>
      </c>
      <c r="C243">
        <f>(2013-2005)+18</f>
        <v>26</v>
      </c>
      <c t="s" r="D243">
        <v>13</v>
      </c>
      <c t="s" s="2" r="E243">
        <v>687</v>
      </c>
      <c t="s" r="F243">
        <v>15</v>
      </c>
      <c t="s" s="2" r="G243">
        <v>699</v>
      </c>
      <c t="s" r="H243">
        <v>620</v>
      </c>
      <c t="s" s="2" r="K243">
        <v>692</v>
      </c>
      <c s="2" r="L243"/>
    </row>
    <row r="244">
      <c r="A244">
        <v>2012</v>
      </c>
      <c t="s" r="B244">
        <v>700</v>
      </c>
      <c s="2" r="E244"/>
      <c t="s" r="F244">
        <v>15</v>
      </c>
      <c t="s" s="2" r="G244">
        <v>269</v>
      </c>
      <c t="s" r="H244">
        <v>106</v>
      </c>
      <c t="s" r="K244">
        <v>701</v>
      </c>
      <c s="2" r="L244"/>
    </row>
    <row r="245">
      <c r="A245">
        <v>2012</v>
      </c>
      <c t="s" r="B245">
        <v>702</v>
      </c>
      <c s="2" r="E245"/>
      <c t="s" r="F245">
        <v>15</v>
      </c>
      <c t="s" s="2" r="G245">
        <v>703</v>
      </c>
      <c t="s" r="H245">
        <v>106</v>
      </c>
      <c t="s" r="K245">
        <v>701</v>
      </c>
      <c s="2" r="L245"/>
    </row>
    <row r="246">
      <c s="2" r="E246"/>
      <c s="2" r="G246"/>
      <c s="2" r="K246"/>
      <c s="2" r="L246"/>
    </row>
    <row r="247">
      <c s="2" r="E247"/>
      <c s="2" r="G247"/>
      <c s="2" r="K247"/>
      <c s="2" r="L247"/>
    </row>
    <row r="248">
      <c s="2" r="E248"/>
      <c s="2" r="G248"/>
      <c s="2" r="K248"/>
      <c s="2" r="L248"/>
    </row>
    <row r="249">
      <c s="2" r="E249"/>
      <c s="2" r="G249"/>
      <c s="2" r="K249"/>
      <c s="2" r="L249"/>
    </row>
    <row r="250">
      <c s="2" r="E250"/>
      <c s="2" r="G250"/>
      <c s="2" r="K250"/>
      <c s="2" r="L250"/>
    </row>
    <row r="251">
      <c s="2" r="E251"/>
      <c s="2" r="G251"/>
      <c s="2" r="K251"/>
      <c s="2" r="L251"/>
    </row>
    <row r="252">
      <c s="2" r="E252"/>
      <c s="2" r="G252"/>
      <c s="2" r="K252"/>
      <c s="2" r="L252"/>
    </row>
    <row r="253">
      <c s="2" r="E253"/>
      <c s="2" r="G253"/>
      <c s="2" r="K253"/>
      <c s="2" r="L253"/>
    </row>
    <row r="254">
      <c s="2" r="E254"/>
      <c s="2" r="G254"/>
      <c s="2" r="K254"/>
      <c s="2" r="L254"/>
    </row>
    <row r="255">
      <c s="2" r="E255"/>
      <c s="2" r="G255"/>
      <c s="2" r="K255"/>
      <c s="2" r="L255"/>
    </row>
    <row r="256">
      <c s="2" r="E256"/>
      <c s="2" r="G256"/>
      <c s="2" r="K256"/>
      <c s="2" r="L256"/>
    </row>
    <row r="257">
      <c s="2" r="E257"/>
      <c s="2" r="G257"/>
      <c s="2" r="K257"/>
      <c s="2" r="L257"/>
    </row>
    <row r="258">
      <c s="2" r="E258"/>
      <c s="2" r="G258"/>
      <c s="2" r="K258"/>
      <c s="2" r="L258"/>
    </row>
    <row r="259">
      <c s="2" r="E259"/>
      <c s="2" r="G259"/>
      <c s="2" r="K259"/>
      <c s="2" r="L259"/>
    </row>
    <row r="260">
      <c s="2" r="E260"/>
      <c s="2" r="G260"/>
      <c s="2" r="K260"/>
      <c s="2" r="L260"/>
    </row>
    <row r="261">
      <c s="2" r="E261"/>
      <c s="2" r="G261"/>
      <c s="2" r="K261"/>
      <c s="2" r="L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47.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117">
      <c t="str" r="A117">
        <v>#VALUE!:blankIndicator:</v>
      </c>
      <c t="str" r="B117">
        <v>#VALUE!:blankIndicator:</v>
      </c>
      <c t="str" r="C117">
        <v>#VALUE!:blankIndicator:</v>
      </c>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20">
      <c t="str" r="A120">
        <v>#VALUE!:blankIndicator:</v>
      </c>
      <c t="str" r="B120">
        <v>#VALUE!:blankIndicator:</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51.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sheetData>
</worksheet>
</file>