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ools\BootCamp\Excel\Module1\"/>
    </mc:Choice>
  </mc:AlternateContent>
  <xr:revisionPtr revIDLastSave="0" documentId="13_ncr:1_{BB910E97-66B9-4611-BBBB-05DD774DAA7D}" xr6:coauthVersionLast="47" xr6:coauthVersionMax="47" xr10:uidLastSave="{00000000-0000-0000-0000-000000000000}"/>
  <bookViews>
    <workbookView xWindow="0" yWindow="0" windowWidth="19200" windowHeight="21000" firstSheet="1" activeTab="4" xr2:uid="{00000000-000D-0000-FFFF-FFFF00000000}"/>
  </bookViews>
  <sheets>
    <sheet name="Category Statistics" sheetId="2" r:id="rId1"/>
    <sheet name="Subcategory Statistics" sheetId="3" r:id="rId2"/>
    <sheet name="Outcomes by Month Created" sheetId="4" r:id="rId3"/>
    <sheet name="Kickstarter" sheetId="1" r:id="rId4"/>
    <sheet name="Edinburgh Research" sheetId="5" r:id="rId5"/>
  </sheets>
  <definedNames>
    <definedName name="_xlnm._FilterDatabase" localSheetId="3" hidden="1">Kickstarter!$A$1:$O$1</definedName>
  </definedName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<sst xmlns="http://schemas.openxmlformats.org/spreadsheetml/2006/main" count="32989" uniqueCount="8384">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</sst>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9649969098728594"/>
          <c:y val="2.58217509154579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D-4080-B8EA-7A5C9CEBC3F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D-4080-B8EA-7A5C9CEBC3F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0D-4080-B8EA-7A5C9CEBC3F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0D-4080-B8EA-7A5C9CEBC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104688"/>
        <c:axId val="2059105520"/>
      </c:barChart>
      <c:catAx>
        <c:axId val="205910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05520"/>
        <c:crosses val="autoZero"/>
        <c:auto val="1"/>
        <c:lblAlgn val="ctr"/>
        <c:lblOffset val="100"/>
        <c:noMultiLvlLbl val="0"/>
      </c:catAx>
      <c:valAx>
        <c:axId val="20591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427978553962808"/>
          <c:y val="9.7875335415475301E-2"/>
          <c:w val="0.68012663481167424"/>
          <c:h val="0.8626493057082947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2-4996-8FB1-5FD17CD4BC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2-4996-8FB1-5FD17CD4BC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02-4996-8FB1-5FD17CD4B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8701391"/>
        <c:axId val="1628701807"/>
      </c:barChart>
      <c:catAx>
        <c:axId val="162870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701807"/>
        <c:crosses val="autoZero"/>
        <c:auto val="1"/>
        <c:lblAlgn val="ctr"/>
        <c:lblOffset val="100"/>
        <c:noMultiLvlLbl val="0"/>
      </c:catAx>
      <c:valAx>
        <c:axId val="162870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70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by Month Created!PivotTable2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4-4C7B-832B-4102209967AD}"/>
            </c:ext>
          </c:extLst>
        </c:ser>
        <c:ser>
          <c:idx val="1"/>
          <c:order val="1"/>
          <c:tx>
            <c:strRef>
              <c:f>'Outcomes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4-4C7B-832B-4102209967AD}"/>
            </c:ext>
          </c:extLst>
        </c:ser>
        <c:ser>
          <c:idx val="2"/>
          <c:order val="2"/>
          <c:tx>
            <c:strRef>
              <c:f>'Outcomes by Month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D4-4C7B-832B-4102209967AD}"/>
            </c:ext>
          </c:extLst>
        </c:ser>
        <c:ser>
          <c:idx val="3"/>
          <c:order val="3"/>
          <c:tx>
            <c:strRef>
              <c:f>'Outcomes by Month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D4-4C7B-832B-410220996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790975"/>
        <c:axId val="1729793887"/>
      </c:lineChart>
      <c:catAx>
        <c:axId val="17297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793887"/>
        <c:crosses val="autoZero"/>
        <c:auto val="1"/>
        <c:lblAlgn val="ctr"/>
        <c:lblOffset val="100"/>
        <c:noMultiLvlLbl val="0"/>
      </c:catAx>
      <c:valAx>
        <c:axId val="172979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7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0</xdr:row>
      <xdr:rowOff>128587</xdr:rowOff>
    </xdr:from>
    <xdr:to>
      <xdr:col>18</xdr:col>
      <xdr:colOff>581025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55E93-B203-4681-84BF-6207BA661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47625</xdr:rowOff>
    </xdr:from>
    <xdr:to>
      <xdr:col>21</xdr:col>
      <xdr:colOff>19050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0ECBF-1834-4A05-A747-85C0C4379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0</xdr:row>
      <xdr:rowOff>157162</xdr:rowOff>
    </xdr:from>
    <xdr:to>
      <xdr:col>17</xdr:col>
      <xdr:colOff>533399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5AEF4-F253-49F1-BA0F-3A317F600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y Herrmann" refreshedDate="44461.751899305556" createdVersion="7" refreshedVersion="7" minRefreshableVersion="3" recordCount="4114" xr:uid="{5972C2AC-0FF5-4D6D-BC1E-B98B7F8E94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y Herrmann" refreshedDate="44466.806546759261" createdVersion="7" refreshedVersion="7" minRefreshableVersion="3" recordCount="4114" xr:uid="{B58B2A1B-3145-480C-9C3A-2CCF5114D728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6109093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2D619-0C23-4ADC-AEAD-FA95F1A5CB8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AFEE2-C8CE-4802-ADD8-16F1A12AAAC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5401C-8A93-484E-8CA9-AE96A4486CD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56E70-995B-4291-923D-939583DF7A7D}">
  <dimension ref="A2:F7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6</v>
      </c>
      <c r="C6" s="9">
        <v>89</v>
      </c>
      <c r="D6" s="9">
        <v>6</v>
      </c>
      <c r="E6" s="9">
        <v>258</v>
      </c>
      <c r="F6" s="9">
        <v>359</v>
      </c>
    </row>
    <row r="7" spans="1:6" x14ac:dyDescent="0.25">
      <c r="A7" s="13" t="s">
        <v>8361</v>
      </c>
      <c r="B7" s="9">
        <v>6</v>
      </c>
      <c r="C7" s="9">
        <v>89</v>
      </c>
      <c r="D7" s="9">
        <v>6</v>
      </c>
      <c r="E7" s="9">
        <v>258</v>
      </c>
      <c r="F7" s="9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F8072-2E73-44D3-ACDD-A1BA94C88144}">
  <dimension ref="A1:E7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0447-7F8F-4FFF-8C6A-B1FC797689B8}">
  <dimension ref="A2:F18"/>
  <sheetViews>
    <sheetView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8383</v>
      </c>
      <c r="B2" t="s">
        <v>8315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8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8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8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8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8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8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8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8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8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8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8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86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V2" sqref="V2"/>
    </sheetView>
  </sheetViews>
  <sheetFormatPr defaultColWidth="8.85546875" defaultRowHeight="15" x14ac:dyDescent="0.25"/>
  <cols>
    <col min="1" max="1" width="8.140625" bestFit="1" customWidth="1"/>
    <col min="2" max="2" width="43.140625" style="3" bestFit="1" customWidth="1"/>
    <col min="3" max="3" width="47.42578125" style="3" bestFit="1" customWidth="1"/>
    <col min="4" max="4" width="18.140625" style="6" bestFit="1" customWidth="1"/>
    <col min="5" max="5" width="14.28515625" style="8" bestFit="1" customWidth="1"/>
    <col min="6" max="6" width="15.42578125" bestFit="1" customWidth="1"/>
    <col min="7" max="7" width="13.42578125" bestFit="1" customWidth="1"/>
    <col min="8" max="9" width="14.28515625" bestFit="1" customWidth="1"/>
    <col min="10" max="10" width="17.42578125" bestFit="1" customWidth="1"/>
    <col min="11" max="11" width="14.85546875" bestFit="1" customWidth="1"/>
    <col min="12" max="12" width="19.42578125" bestFit="1" customWidth="1"/>
    <col min="13" max="13" width="14.42578125" bestFit="1" customWidth="1"/>
    <col min="14" max="14" width="30.5703125" bestFit="1" customWidth="1"/>
    <col min="15" max="15" width="24.28515625" bestFit="1" customWidth="1"/>
    <col min="16" max="16" width="17.5703125" bestFit="1" customWidth="1"/>
    <col min="17" max="17" width="12.7109375" bestFit="1" customWidth="1"/>
    <col min="18" max="18" width="17.7109375" bestFit="1" customWidth="1"/>
    <col min="19" max="19" width="24.28515625" style="17" bestFit="1" customWidth="1"/>
    <col min="20" max="20" width="2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8383</v>
      </c>
      <c r="R1" s="1" t="s">
        <v>8359</v>
      </c>
      <c r="S1" s="15" t="s">
        <v>8364</v>
      </c>
      <c r="T1" s="1" t="s">
        <v>8365</v>
      </c>
    </row>
    <row r="2" spans="1:20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5.75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5.75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5.75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5.75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5.75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5.75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5.75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5.75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5.75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5.75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5.75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5.75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5.75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5.75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5.75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5.75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5.75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5.75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5.75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5.75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5.75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5.75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5.75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5.75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5.75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5.75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5.75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5.75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5.75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5.75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5.75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5.75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5.75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5.75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5.75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5.75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5.75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5.75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5.75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5.75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5.75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O1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4351A-9BD8-4EF8-B8B5-CECAF6EF06BA}">
  <dimension ref="A1:F6"/>
  <sheetViews>
    <sheetView tabSelected="1" workbookViewId="0">
      <selection activeCell="B2" sqref="B2"/>
    </sheetView>
  </sheetViews>
  <sheetFormatPr defaultColWidth="75" defaultRowHeight="15" x14ac:dyDescent="0.25"/>
  <cols>
    <col min="1" max="1" width="33.5703125" bestFit="1" customWidth="1"/>
    <col min="2" max="2" width="30.42578125" customWidth="1"/>
    <col min="3" max="3" width="6.42578125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15.75" x14ac:dyDescent="0.2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Kickstarter!B:P, 15, FALSE)</f>
        <v>51.79</v>
      </c>
      <c r="F2" s="14">
        <f>VLOOKUP(A2, Kickstarter!B:L, 11, FALSE)</f>
        <v>39</v>
      </c>
    </row>
    <row r="3" spans="1:6" ht="15.75" x14ac:dyDescent="0.25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Kickstarter!B:P, 15, FALSE)</f>
        <v>36.07</v>
      </c>
      <c r="F3" s="14">
        <f>VLOOKUP(A3, Kickstarter!B:L, 11, FALSE)</f>
        <v>56</v>
      </c>
    </row>
    <row r="4" spans="1:6" ht="15.75" x14ac:dyDescent="0.25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Kickstarter!B:P, 15, FALSE)</f>
        <v>33.03</v>
      </c>
      <c r="F4" s="14">
        <f>VLOOKUP(A4, Kickstarter!B:L, 11, FALSE)</f>
        <v>78</v>
      </c>
    </row>
    <row r="5" spans="1:6" ht="15.75" x14ac:dyDescent="0.25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Kickstarter!B:P, 15, FALSE)</f>
        <v>44.92</v>
      </c>
      <c r="F5" s="14">
        <f>VLOOKUP(A5, Kickstarter!B:L, 11, FALSE)</f>
        <v>26</v>
      </c>
    </row>
    <row r="6" spans="1:6" ht="15.75" x14ac:dyDescent="0.25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Kickstarter!B:P, 15, FALSE)</f>
        <v>36.61</v>
      </c>
      <c r="F6" s="14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by Month Created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Dusty Herrmann</cp:lastModifiedBy>
  <dcterms:created xsi:type="dcterms:W3CDTF">2017-04-20T15:17:24Z</dcterms:created>
  <dcterms:modified xsi:type="dcterms:W3CDTF">2021-09-28T03:39:33Z</dcterms:modified>
</cp:coreProperties>
</file>