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615" windowWidth="21480" windowHeight="11115"/>
  </bookViews>
  <sheets>
    <sheet name="2015_Dive_10" sheetId="1" r:id="rId1"/>
    <sheet name="schools" sheetId="2" r:id="rId2"/>
  </sheets>
  <definedNames>
    <definedName name="_xlnm._FilterDatabase" localSheetId="0" hidden="1">'2015_Dive_10'!$A$1:$AL$85</definedName>
  </definedNames>
  <calcPr calcId="145621"/>
</workbook>
</file>

<file path=xl/calcChain.xml><?xml version="1.0" encoding="utf-8"?>
<calcChain xmlns="http://schemas.openxmlformats.org/spreadsheetml/2006/main">
  <c r="C85" i="1" l="1"/>
</calcChain>
</file>

<file path=xl/sharedStrings.xml><?xml version="1.0" encoding="utf-8"?>
<sst xmlns="http://schemas.openxmlformats.org/spreadsheetml/2006/main" count="500" uniqueCount="81">
  <si>
    <t>Filename</t>
  </si>
  <si>
    <t>Frame</t>
  </si>
  <si>
    <t>Time (HMS)</t>
  </si>
  <si>
    <t>AKDT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</si>
  <si>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</si>
  <si>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</si>
  <si>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</si>
  <si>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</si>
  <si>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</si>
  <si>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</si>
  <si>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</si>
  <si>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</si>
  <si>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</si>
  <si>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</si>
  <si>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</si>
  <si>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</si>
  <si>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</si>
  <si>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</si>
  <si>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</si>
  <si>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</si>
  <si>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</si>
  <si>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</si>
  <si>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</si>
  <si>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</si>
  <si>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</si>
  <si>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</si>
  <si>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</si>
  <si>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</si>
  <si>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</si>
  <si>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</si>
  <si>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</si>
  <si>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</si>
  <si>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</si>
  <si>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</si>
  <si>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</si>
  <si>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</si>
  <si>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</si>
  <si>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SL_FW_Dive_10_13-04-12.293.avi</t>
  </si>
  <si>
    <t xml:space="preserve">Kristen Green </t>
  </si>
  <si>
    <t>rockfish</t>
  </si>
  <si>
    <t>tiger</t>
  </si>
  <si>
    <t>yelloweye</t>
  </si>
  <si>
    <t>JV</t>
  </si>
  <si>
    <t>Fish resting on bottom</t>
  </si>
  <si>
    <t xml:space="preserve">no length bad orientation </t>
  </si>
  <si>
    <t>AD</t>
  </si>
  <si>
    <t>Fish moving slowly into frame</t>
  </si>
  <si>
    <t xml:space="preserve">great length orientation </t>
  </si>
  <si>
    <t>greenling</t>
  </si>
  <si>
    <t>lingcod</t>
  </si>
  <si>
    <t>horiz angle &gt; 30</t>
  </si>
  <si>
    <t>Fish milling/hovering</t>
  </si>
  <si>
    <t>Fish moving quickly into frame</t>
  </si>
  <si>
    <t>gravid</t>
  </si>
  <si>
    <t xml:space="preserve"> no length cant see whole body</t>
  </si>
  <si>
    <t xml:space="preserve"> curved no length </t>
  </si>
  <si>
    <t>skate</t>
  </si>
  <si>
    <t>RMS &gt; 10</t>
  </si>
  <si>
    <t>no length, cant see whole body</t>
  </si>
  <si>
    <t>no length,  in rocks</t>
  </si>
  <si>
    <t xml:space="preserve">behavior like ye? </t>
  </si>
  <si>
    <t>not a great length view. RMS &gt; 10, horiz angle &gt; 30</t>
  </si>
  <si>
    <t>SU</t>
  </si>
  <si>
    <t>rosethorn</t>
  </si>
  <si>
    <t>quillback</t>
  </si>
  <si>
    <t>no length bad vis</t>
  </si>
  <si>
    <t>unknown</t>
  </si>
  <si>
    <t>possible ye, but can't confirm, only lips showing. Distance estimated at 130cm to left line</t>
  </si>
  <si>
    <t>BEL_FW_Dive_10_13-04-12.376</t>
  </si>
  <si>
    <t>asia</t>
  </si>
  <si>
    <t>Fish actively swimming in frame</t>
  </si>
  <si>
    <t>No length, bad angle. In SL after head shake but in belly before end transect so included.</t>
  </si>
  <si>
    <t>16-20,22-23</t>
  </si>
  <si>
    <t>7, 8, 10, 11</t>
  </si>
  <si>
    <t>Density Notes</t>
  </si>
  <si>
    <t>Notes for double-counting</t>
  </si>
  <si>
    <t>Specimen Numbers</t>
  </si>
  <si>
    <t>Number of Fish</t>
  </si>
  <si>
    <t>End School</t>
  </si>
  <si>
    <t>Start School</t>
  </si>
  <si>
    <t>Group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</si>
</sst>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1" fontId="0" fillId="0" borderId="0" xfId="0" applyNumberFormat="1"/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14" fillId="0" borderId="0" xfId="0" applyFont="1" applyFill="1"/>
    <xf numFmtId="49" fontId="0" fillId="0" borderId="0" xfId="0" applyNumberFormat="1" applyFill="1"/>
    <xf numFmtId="1" fontId="0" fillId="0" borderId="0" xfId="0" applyNumberFormat="1" applyFill="1"/>
    <xf numFmtId="21" fontId="0" fillId="0" borderId="0" xfId="0" applyNumberFormat="1" applyFill="1"/>
    <xf numFmtId="164" fontId="0" fillId="0" borderId="0" xfId="0" applyNumberForma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1</xdr:row>
      <xdr:rowOff>171450</xdr:rowOff>
    </xdr:from>
    <xdr:to>
      <xdr:col>7</xdr:col>
      <xdr:colOff>190500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1362075" y="361950"/>
          <a:ext cx="4524375" cy="5143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Specimen</a:t>
          </a:r>
          <a:r>
            <a:rPr lang="en-US" sz="1100" baseline="0"/>
            <a:t> 56 was included from belly observation. This fish was also seen in the SL camera but after the ROV head shake.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tabSelected="1" topLeftCell="M1" zoomScaleNormal="100" workbookViewId="0">
      <selection activeCell="S12" sqref="S12"/>
    </sheetView>
  </sheetViews>
  <sheetFormatPr defaultRowHeight="15" x14ac:dyDescent="0.25"/>
  <cols>
    <col min="1" max="1" width="30.5703125" bestFit="1" customWidth="1"/>
    <col min="35" max="35" width="28.5703125" bestFit="1" customWidth="1"/>
    <col min="37" max="37" width="46.85546875" bestFit="1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51</v>
      </c>
      <c r="C2" s="1">
        <v>0.54684027777777777</v>
      </c>
      <c r="D2" s="1">
        <v>0.88017361111111114</v>
      </c>
      <c r="H2">
        <v>15.208</v>
      </c>
      <c r="I2">
        <v>1.179</v>
      </c>
      <c r="J2">
        <v>2704.8829999999998</v>
      </c>
      <c r="K2">
        <v>22.928999999999998</v>
      </c>
      <c r="N2">
        <v>450.79399999999998</v>
      </c>
      <c r="O2">
        <v>-957.31</v>
      </c>
      <c r="P2">
        <v>-2489.3240000000001</v>
      </c>
      <c r="Q2">
        <v>1</v>
      </c>
      <c r="R2" t="s">
        <v>38</v>
      </c>
      <c r="S2">
        <v>0</v>
      </c>
      <c r="U2">
        <v>2015</v>
      </c>
      <c r="V2">
        <v>10</v>
      </c>
      <c r="W2">
        <v>1</v>
      </c>
      <c r="AC2" t="s">
        <v>39</v>
      </c>
      <c r="AD2" t="s">
        <v>40</v>
      </c>
      <c r="AE2">
        <v>148</v>
      </c>
      <c r="AF2">
        <v>148</v>
      </c>
      <c r="AG2">
        <v>1</v>
      </c>
    </row>
    <row r="3" spans="1:38" x14ac:dyDescent="0.25">
      <c r="A3" t="s">
        <v>37</v>
      </c>
      <c r="B3">
        <v>267</v>
      </c>
      <c r="C3" s="1">
        <v>0.54692129629629627</v>
      </c>
      <c r="D3" s="1">
        <v>0.88025462962962964</v>
      </c>
      <c r="H3">
        <v>32.508000000000003</v>
      </c>
      <c r="I3">
        <v>1.056</v>
      </c>
      <c r="J3">
        <v>3988.9810000000002</v>
      </c>
      <c r="K3">
        <v>24.838999999999999</v>
      </c>
      <c r="N3">
        <v>1625.8979999999999</v>
      </c>
      <c r="O3">
        <v>398.34</v>
      </c>
      <c r="P3">
        <v>-3620.739</v>
      </c>
      <c r="Q3">
        <v>1</v>
      </c>
      <c r="R3" t="s">
        <v>38</v>
      </c>
      <c r="S3">
        <v>0</v>
      </c>
      <c r="U3">
        <v>2015</v>
      </c>
      <c r="V3">
        <v>10</v>
      </c>
      <c r="W3">
        <v>1</v>
      </c>
      <c r="AC3" t="s">
        <v>39</v>
      </c>
      <c r="AD3" t="s">
        <v>41</v>
      </c>
      <c r="AE3">
        <v>145</v>
      </c>
      <c r="AF3">
        <v>145</v>
      </c>
      <c r="AG3">
        <v>2</v>
      </c>
      <c r="AH3" t="s">
        <v>42</v>
      </c>
      <c r="AI3" t="s">
        <v>43</v>
      </c>
    </row>
    <row r="4" spans="1:38" x14ac:dyDescent="0.25">
      <c r="A4" t="s">
        <v>37</v>
      </c>
      <c r="B4">
        <v>313</v>
      </c>
      <c r="C4" s="1">
        <v>0.54693287037037031</v>
      </c>
      <c r="D4" s="1">
        <v>0.88026620370370379</v>
      </c>
      <c r="G4">
        <v>198.226</v>
      </c>
      <c r="H4">
        <v>29.12</v>
      </c>
      <c r="I4">
        <v>7.5949999999999998</v>
      </c>
      <c r="J4">
        <v>2979.1419999999998</v>
      </c>
      <c r="K4">
        <v>23.988</v>
      </c>
      <c r="L4">
        <v>25.515000000000001</v>
      </c>
      <c r="M4">
        <v>2.028</v>
      </c>
      <c r="N4">
        <v>1188.7650000000001</v>
      </c>
      <c r="O4">
        <v>-231.922</v>
      </c>
      <c r="P4">
        <v>-2721.826</v>
      </c>
      <c r="Q4">
        <v>1</v>
      </c>
      <c r="R4" t="s">
        <v>38</v>
      </c>
      <c r="S4">
        <v>0</v>
      </c>
      <c r="U4">
        <v>2015</v>
      </c>
      <c r="V4">
        <v>10</v>
      </c>
      <c r="W4">
        <v>1</v>
      </c>
      <c r="AC4" t="s">
        <v>39</v>
      </c>
      <c r="AD4" t="s">
        <v>41</v>
      </c>
      <c r="AE4">
        <v>145</v>
      </c>
      <c r="AF4">
        <v>145</v>
      </c>
      <c r="AG4">
        <v>2</v>
      </c>
      <c r="AH4" t="s">
        <v>42</v>
      </c>
    </row>
    <row r="5" spans="1:38" x14ac:dyDescent="0.25">
      <c r="A5" t="s">
        <v>37</v>
      </c>
      <c r="B5">
        <v>396</v>
      </c>
      <c r="C5" s="1">
        <v>0.54696759259259264</v>
      </c>
      <c r="D5" s="1">
        <v>0.8803009259259259</v>
      </c>
      <c r="H5">
        <v>18.475000000000001</v>
      </c>
      <c r="I5">
        <v>3.855</v>
      </c>
      <c r="J5">
        <v>2967.9580000000001</v>
      </c>
      <c r="K5">
        <v>26.434000000000001</v>
      </c>
      <c r="N5">
        <v>-1042.5219999999999</v>
      </c>
      <c r="O5">
        <v>-816.83199999999999</v>
      </c>
      <c r="P5">
        <v>-2656.07</v>
      </c>
      <c r="Q5">
        <v>1</v>
      </c>
      <c r="R5" t="s">
        <v>38</v>
      </c>
      <c r="S5">
        <v>0</v>
      </c>
      <c r="U5">
        <v>2015</v>
      </c>
      <c r="V5">
        <v>10</v>
      </c>
      <c r="W5">
        <v>1</v>
      </c>
      <c r="AC5" t="s">
        <v>39</v>
      </c>
      <c r="AD5" t="s">
        <v>41</v>
      </c>
      <c r="AE5">
        <v>145</v>
      </c>
      <c r="AF5">
        <v>145</v>
      </c>
      <c r="AG5">
        <v>3</v>
      </c>
      <c r="AH5" t="s">
        <v>42</v>
      </c>
      <c r="AI5" t="s">
        <v>43</v>
      </c>
      <c r="AK5" t="s">
        <v>44</v>
      </c>
    </row>
    <row r="6" spans="1:38" x14ac:dyDescent="0.25">
      <c r="A6" t="s">
        <v>37</v>
      </c>
      <c r="B6">
        <v>767</v>
      </c>
      <c r="C6" s="1">
        <v>0.54711805555555559</v>
      </c>
      <c r="D6" s="1">
        <v>0.88045138888888885</v>
      </c>
      <c r="H6">
        <v>12.536</v>
      </c>
      <c r="I6">
        <v>4.6539999999999999</v>
      </c>
      <c r="J6">
        <v>2527.799</v>
      </c>
      <c r="K6">
        <v>25.904</v>
      </c>
      <c r="N6">
        <v>119.188</v>
      </c>
      <c r="O6">
        <v>1093.4739999999999</v>
      </c>
      <c r="P6">
        <v>-2275.9340000000002</v>
      </c>
      <c r="Q6">
        <v>1</v>
      </c>
      <c r="R6" t="s">
        <v>38</v>
      </c>
      <c r="S6">
        <v>0</v>
      </c>
      <c r="U6">
        <v>2015</v>
      </c>
      <c r="V6">
        <v>10</v>
      </c>
      <c r="W6">
        <v>1</v>
      </c>
      <c r="AC6" t="s">
        <v>39</v>
      </c>
      <c r="AD6" t="s">
        <v>41</v>
      </c>
      <c r="AE6">
        <v>145</v>
      </c>
      <c r="AF6">
        <v>145</v>
      </c>
      <c r="AG6">
        <v>4</v>
      </c>
      <c r="AH6" t="s">
        <v>45</v>
      </c>
      <c r="AI6" t="s">
        <v>46</v>
      </c>
    </row>
    <row r="7" spans="1:38" x14ac:dyDescent="0.25">
      <c r="A7" t="s">
        <v>37</v>
      </c>
      <c r="B7">
        <v>832</v>
      </c>
      <c r="C7" s="1">
        <v>0.54714120370370367</v>
      </c>
      <c r="D7" s="1">
        <v>0.88047453703703704</v>
      </c>
      <c r="G7">
        <v>486.32</v>
      </c>
      <c r="H7">
        <v>2.548</v>
      </c>
      <c r="I7">
        <v>5.3449999999999998</v>
      </c>
      <c r="J7">
        <v>1249.5029999999999</v>
      </c>
      <c r="K7">
        <v>4.2960000000000003</v>
      </c>
      <c r="L7">
        <v>9.2959999999999994</v>
      </c>
      <c r="M7">
        <v>22.966000000000001</v>
      </c>
      <c r="N7">
        <v>-73.962000000000003</v>
      </c>
      <c r="O7">
        <v>57.354999999999997</v>
      </c>
      <c r="P7">
        <v>-1245.992</v>
      </c>
      <c r="Q7">
        <v>1</v>
      </c>
      <c r="R7" t="s">
        <v>38</v>
      </c>
      <c r="S7">
        <v>0</v>
      </c>
      <c r="U7">
        <v>2015</v>
      </c>
      <c r="V7">
        <v>10</v>
      </c>
      <c r="W7">
        <v>1</v>
      </c>
      <c r="AC7" t="s">
        <v>39</v>
      </c>
      <c r="AD7" t="s">
        <v>41</v>
      </c>
      <c r="AE7">
        <v>145</v>
      </c>
      <c r="AF7">
        <v>145</v>
      </c>
      <c r="AG7">
        <v>4</v>
      </c>
      <c r="AH7" t="s">
        <v>45</v>
      </c>
      <c r="AK7" t="s">
        <v>47</v>
      </c>
    </row>
    <row r="8" spans="1:38" x14ac:dyDescent="0.25">
      <c r="A8" t="s">
        <v>37</v>
      </c>
      <c r="B8">
        <v>1281</v>
      </c>
      <c r="C8" s="1">
        <v>0.54731481481481481</v>
      </c>
      <c r="D8" s="1">
        <v>0.88064814814814818</v>
      </c>
      <c r="H8">
        <v>21.324000000000002</v>
      </c>
      <c r="I8">
        <v>1.83</v>
      </c>
      <c r="J8">
        <v>3320.835</v>
      </c>
      <c r="K8">
        <v>20.934999999999999</v>
      </c>
      <c r="N8">
        <v>-1184.8240000000001</v>
      </c>
      <c r="O8">
        <v>58.140999999999998</v>
      </c>
      <c r="P8">
        <v>-3101.7339999999999</v>
      </c>
      <c r="Q8">
        <v>1</v>
      </c>
      <c r="R8" t="s">
        <v>38</v>
      </c>
      <c r="S8">
        <v>0</v>
      </c>
      <c r="U8">
        <v>2015</v>
      </c>
      <c r="V8">
        <v>10</v>
      </c>
      <c r="W8">
        <v>1</v>
      </c>
      <c r="AC8" t="s">
        <v>48</v>
      </c>
      <c r="AD8" t="s">
        <v>49</v>
      </c>
      <c r="AE8">
        <v>130</v>
      </c>
      <c r="AF8">
        <v>130</v>
      </c>
      <c r="AG8">
        <v>5</v>
      </c>
    </row>
    <row r="9" spans="1:38" x14ac:dyDescent="0.25">
      <c r="A9" t="s">
        <v>37</v>
      </c>
      <c r="B9">
        <v>1293</v>
      </c>
      <c r="C9" s="1">
        <v>0.54731481481481481</v>
      </c>
      <c r="D9" s="1">
        <v>0.88064814814814818</v>
      </c>
      <c r="G9">
        <v>1002.571</v>
      </c>
      <c r="H9">
        <v>75.88</v>
      </c>
      <c r="I9">
        <v>4.7960000000000003</v>
      </c>
      <c r="J9">
        <v>3578.518</v>
      </c>
      <c r="K9">
        <v>19.149999999999999</v>
      </c>
      <c r="L9">
        <v>83.596999999999994</v>
      </c>
      <c r="M9">
        <v>16.236999999999998</v>
      </c>
      <c r="N9">
        <v>-1165.5619999999999</v>
      </c>
      <c r="O9">
        <v>139.64400000000001</v>
      </c>
      <c r="P9">
        <v>-3380.4960000000001</v>
      </c>
      <c r="Q9">
        <v>1</v>
      </c>
      <c r="R9" t="s">
        <v>38</v>
      </c>
      <c r="S9">
        <v>0</v>
      </c>
      <c r="U9">
        <v>2015</v>
      </c>
      <c r="V9">
        <v>10</v>
      </c>
      <c r="W9">
        <v>1</v>
      </c>
      <c r="AC9" t="s">
        <v>48</v>
      </c>
      <c r="AD9" t="s">
        <v>49</v>
      </c>
      <c r="AE9">
        <v>130</v>
      </c>
      <c r="AF9">
        <v>130</v>
      </c>
      <c r="AG9">
        <v>5</v>
      </c>
      <c r="AK9" t="s">
        <v>50</v>
      </c>
    </row>
    <row r="10" spans="1:38" x14ac:dyDescent="0.25">
      <c r="A10" t="s">
        <v>37</v>
      </c>
      <c r="B10">
        <v>3939</v>
      </c>
      <c r="C10" s="1">
        <v>0.54833333333333334</v>
      </c>
      <c r="D10" s="1">
        <v>0.88166666666666671</v>
      </c>
      <c r="H10">
        <v>111.83199999999999</v>
      </c>
      <c r="I10">
        <v>9.9480000000000004</v>
      </c>
      <c r="J10">
        <v>7366.9250000000002</v>
      </c>
      <c r="K10">
        <v>22.292999999999999</v>
      </c>
      <c r="N10">
        <v>-1384.0740000000001</v>
      </c>
      <c r="O10">
        <v>2414.5819999999999</v>
      </c>
      <c r="P10">
        <v>-6820.9759999999997</v>
      </c>
      <c r="Q10">
        <v>1</v>
      </c>
      <c r="R10" t="s">
        <v>38</v>
      </c>
      <c r="S10">
        <v>0</v>
      </c>
      <c r="U10">
        <v>2015</v>
      </c>
      <c r="V10">
        <v>10</v>
      </c>
      <c r="W10">
        <v>1</v>
      </c>
      <c r="AC10" t="s">
        <v>39</v>
      </c>
      <c r="AD10" t="s">
        <v>41</v>
      </c>
      <c r="AE10">
        <v>145</v>
      </c>
      <c r="AF10">
        <v>145</v>
      </c>
      <c r="AG10">
        <v>6</v>
      </c>
      <c r="AH10" t="s">
        <v>45</v>
      </c>
      <c r="AI10" t="s">
        <v>51</v>
      </c>
    </row>
    <row r="11" spans="1:38" x14ac:dyDescent="0.25">
      <c r="A11" t="s">
        <v>37</v>
      </c>
      <c r="B11">
        <v>4049</v>
      </c>
      <c r="C11" s="1">
        <v>0.54837962962962961</v>
      </c>
      <c r="D11" s="1">
        <v>0.88171296296296298</v>
      </c>
      <c r="G11">
        <v>673.25099999999998</v>
      </c>
      <c r="H11">
        <v>156.38800000000001</v>
      </c>
      <c r="I11">
        <v>8.2910000000000004</v>
      </c>
      <c r="J11">
        <v>6557.549</v>
      </c>
      <c r="K11">
        <v>25.812000000000001</v>
      </c>
      <c r="L11">
        <v>38.563000000000002</v>
      </c>
      <c r="M11">
        <v>11.097</v>
      </c>
      <c r="N11">
        <v>-2305.7550000000001</v>
      </c>
      <c r="O11">
        <v>1684.1569999999999</v>
      </c>
      <c r="P11">
        <v>-5903.2659999999996</v>
      </c>
      <c r="Q11">
        <v>1</v>
      </c>
      <c r="R11" t="s">
        <v>38</v>
      </c>
      <c r="S11">
        <v>0</v>
      </c>
      <c r="U11">
        <v>2015</v>
      </c>
      <c r="V11">
        <v>10</v>
      </c>
      <c r="W11">
        <v>1</v>
      </c>
      <c r="AC11" t="s">
        <v>39</v>
      </c>
      <c r="AD11" t="s">
        <v>41</v>
      </c>
      <c r="AE11">
        <v>145</v>
      </c>
      <c r="AF11">
        <v>145</v>
      </c>
      <c r="AG11">
        <v>6</v>
      </c>
      <c r="AH11" t="s">
        <v>45</v>
      </c>
      <c r="AK11" t="s">
        <v>50</v>
      </c>
    </row>
    <row r="12" spans="1:38" x14ac:dyDescent="0.25">
      <c r="A12" t="s">
        <v>37</v>
      </c>
      <c r="B12">
        <v>4314</v>
      </c>
      <c r="C12" s="1">
        <v>0.54848379629629629</v>
      </c>
      <c r="D12" s="1">
        <v>0.88181712962962966</v>
      </c>
      <c r="H12">
        <v>12.845000000000001</v>
      </c>
      <c r="I12">
        <v>0.58899999999999997</v>
      </c>
      <c r="J12">
        <v>2483.63</v>
      </c>
      <c r="K12">
        <v>24.709</v>
      </c>
      <c r="N12">
        <v>-906.94200000000001</v>
      </c>
      <c r="O12">
        <v>-509.61</v>
      </c>
      <c r="P12">
        <v>-2255.2539999999999</v>
      </c>
      <c r="Q12">
        <v>1</v>
      </c>
      <c r="R12" t="s">
        <v>38</v>
      </c>
      <c r="S12">
        <v>0</v>
      </c>
      <c r="U12">
        <v>2015</v>
      </c>
      <c r="V12">
        <v>10</v>
      </c>
      <c r="W12">
        <v>1</v>
      </c>
      <c r="AC12" t="s">
        <v>39</v>
      </c>
      <c r="AD12" t="s">
        <v>41</v>
      </c>
      <c r="AE12">
        <v>145</v>
      </c>
      <c r="AF12">
        <v>145</v>
      </c>
      <c r="AG12">
        <v>7</v>
      </c>
      <c r="AH12" t="s">
        <v>45</v>
      </c>
      <c r="AI12" t="s">
        <v>52</v>
      </c>
      <c r="AK12" t="s">
        <v>53</v>
      </c>
    </row>
    <row r="13" spans="1:38" x14ac:dyDescent="0.25">
      <c r="A13" t="s">
        <v>37</v>
      </c>
      <c r="B13">
        <v>4332</v>
      </c>
      <c r="C13" s="1">
        <v>0.54848379629629629</v>
      </c>
      <c r="D13" s="1">
        <v>0.88181712962962966</v>
      </c>
      <c r="G13">
        <v>646.20399999999995</v>
      </c>
      <c r="H13">
        <v>19.846</v>
      </c>
      <c r="I13">
        <v>8.5250000000000004</v>
      </c>
      <c r="J13">
        <v>2472.5239999999999</v>
      </c>
      <c r="K13">
        <v>24.684000000000001</v>
      </c>
      <c r="L13">
        <v>30.847000000000001</v>
      </c>
      <c r="M13">
        <v>5.6109999999999998</v>
      </c>
      <c r="N13">
        <v>-847.23699999999997</v>
      </c>
      <c r="O13">
        <v>-590.22400000000005</v>
      </c>
      <c r="P13">
        <v>-2246.5970000000002</v>
      </c>
      <c r="Q13">
        <v>1</v>
      </c>
      <c r="R13" t="s">
        <v>38</v>
      </c>
      <c r="S13">
        <v>0</v>
      </c>
      <c r="U13">
        <v>2015</v>
      </c>
      <c r="V13">
        <v>10</v>
      </c>
      <c r="W13">
        <v>1</v>
      </c>
      <c r="AC13" t="s">
        <v>39</v>
      </c>
      <c r="AD13" t="s">
        <v>41</v>
      </c>
      <c r="AE13">
        <v>145</v>
      </c>
      <c r="AF13">
        <v>145</v>
      </c>
      <c r="AG13">
        <v>7</v>
      </c>
      <c r="AH13" t="s">
        <v>45</v>
      </c>
    </row>
    <row r="14" spans="1:38" x14ac:dyDescent="0.25">
      <c r="A14" t="s">
        <v>37</v>
      </c>
      <c r="B14">
        <v>4363</v>
      </c>
      <c r="C14" s="1">
        <v>0.54849537037037044</v>
      </c>
      <c r="D14" s="1">
        <v>0.8818287037037037</v>
      </c>
      <c r="G14">
        <v>549.31100000000004</v>
      </c>
      <c r="H14">
        <v>4.1260000000000003</v>
      </c>
      <c r="I14">
        <v>4.3890000000000002</v>
      </c>
      <c r="J14">
        <v>1724.3510000000001</v>
      </c>
      <c r="K14">
        <v>17.350999999999999</v>
      </c>
      <c r="L14">
        <v>4.0919999999999996</v>
      </c>
      <c r="M14">
        <v>31.24</v>
      </c>
      <c r="N14">
        <v>45.887</v>
      </c>
      <c r="O14">
        <v>-512.20500000000004</v>
      </c>
      <c r="P14">
        <v>-1645.8820000000001</v>
      </c>
      <c r="Q14">
        <v>1</v>
      </c>
      <c r="R14" t="s">
        <v>38</v>
      </c>
      <c r="S14">
        <v>0</v>
      </c>
      <c r="U14">
        <v>2015</v>
      </c>
      <c r="V14">
        <v>10</v>
      </c>
      <c r="W14">
        <v>1</v>
      </c>
      <c r="AC14" t="s">
        <v>39</v>
      </c>
      <c r="AD14" t="s">
        <v>41</v>
      </c>
      <c r="AE14">
        <v>145</v>
      </c>
      <c r="AF14">
        <v>145</v>
      </c>
      <c r="AG14">
        <v>8</v>
      </c>
      <c r="AH14" t="s">
        <v>45</v>
      </c>
    </row>
    <row r="15" spans="1:38" x14ac:dyDescent="0.25">
      <c r="A15" t="s">
        <v>37</v>
      </c>
      <c r="B15">
        <v>4371</v>
      </c>
      <c r="C15" s="1">
        <v>0.54850694444444448</v>
      </c>
      <c r="D15" s="1">
        <v>0.88184027777777774</v>
      </c>
      <c r="H15">
        <v>6.5659999999999998</v>
      </c>
      <c r="I15">
        <v>4.5780000000000003</v>
      </c>
      <c r="J15">
        <v>1766.8869999999999</v>
      </c>
      <c r="K15">
        <v>28.942</v>
      </c>
      <c r="N15">
        <v>396.36</v>
      </c>
      <c r="O15">
        <v>-760.6</v>
      </c>
      <c r="P15">
        <v>-1544.758</v>
      </c>
      <c r="Q15">
        <v>1</v>
      </c>
      <c r="R15" t="s">
        <v>38</v>
      </c>
      <c r="S15">
        <v>0</v>
      </c>
      <c r="U15">
        <v>2015</v>
      </c>
      <c r="V15">
        <v>10</v>
      </c>
      <c r="W15">
        <v>1</v>
      </c>
      <c r="AC15" t="s">
        <v>39</v>
      </c>
      <c r="AD15" t="s">
        <v>41</v>
      </c>
      <c r="AE15">
        <v>145</v>
      </c>
      <c r="AF15">
        <v>145</v>
      </c>
      <c r="AG15">
        <v>8</v>
      </c>
      <c r="AH15" t="s">
        <v>45</v>
      </c>
      <c r="AI15" t="s">
        <v>52</v>
      </c>
    </row>
    <row r="16" spans="1:38" x14ac:dyDescent="0.25">
      <c r="A16" t="s">
        <v>37</v>
      </c>
      <c r="B16">
        <v>4371</v>
      </c>
      <c r="C16" s="1">
        <v>0.54850694444444448</v>
      </c>
      <c r="D16" s="1">
        <v>0.88184027777777774</v>
      </c>
      <c r="H16">
        <v>12.451000000000001</v>
      </c>
      <c r="I16">
        <v>2.8109999999999999</v>
      </c>
      <c r="J16">
        <v>2455.5360000000001</v>
      </c>
      <c r="K16">
        <v>29.47</v>
      </c>
      <c r="N16">
        <v>-938.29499999999996</v>
      </c>
      <c r="O16">
        <v>-765.024</v>
      </c>
      <c r="P16">
        <v>-2136.3519999999999</v>
      </c>
      <c r="Q16">
        <v>1</v>
      </c>
      <c r="R16" t="s">
        <v>38</v>
      </c>
      <c r="S16">
        <v>0</v>
      </c>
      <c r="U16">
        <v>2015</v>
      </c>
      <c r="V16">
        <v>10</v>
      </c>
      <c r="W16">
        <v>1</v>
      </c>
      <c r="AC16" t="s">
        <v>39</v>
      </c>
      <c r="AD16" t="s">
        <v>41</v>
      </c>
      <c r="AE16">
        <v>145</v>
      </c>
      <c r="AF16">
        <v>145</v>
      </c>
      <c r="AG16">
        <v>10</v>
      </c>
      <c r="AH16" t="s">
        <v>45</v>
      </c>
      <c r="AI16" t="s">
        <v>52</v>
      </c>
      <c r="AK16" t="s">
        <v>54</v>
      </c>
    </row>
    <row r="17" spans="1:37" x14ac:dyDescent="0.25">
      <c r="A17" t="s">
        <v>37</v>
      </c>
      <c r="B17">
        <v>4432</v>
      </c>
      <c r="C17" s="1">
        <v>0.54853009259259256</v>
      </c>
      <c r="D17" s="1">
        <v>0.88186342592592604</v>
      </c>
      <c r="H17">
        <v>9.7210000000000001</v>
      </c>
      <c r="I17">
        <v>2.4609999999999999</v>
      </c>
      <c r="J17">
        <v>2160.1320000000001</v>
      </c>
      <c r="K17">
        <v>29.271000000000001</v>
      </c>
      <c r="N17">
        <v>-691.87599999999998</v>
      </c>
      <c r="O17">
        <v>-801.66600000000005</v>
      </c>
      <c r="P17">
        <v>-1882.7670000000001</v>
      </c>
      <c r="Q17">
        <v>1</v>
      </c>
      <c r="R17" t="s">
        <v>38</v>
      </c>
      <c r="S17">
        <v>0</v>
      </c>
      <c r="U17">
        <v>2015</v>
      </c>
      <c r="V17">
        <v>10</v>
      </c>
      <c r="W17">
        <v>1</v>
      </c>
      <c r="AC17" t="s">
        <v>39</v>
      </c>
      <c r="AD17" t="s">
        <v>41</v>
      </c>
      <c r="AE17">
        <v>145</v>
      </c>
      <c r="AF17">
        <v>145</v>
      </c>
      <c r="AG17">
        <v>11</v>
      </c>
      <c r="AH17" t="s">
        <v>45</v>
      </c>
      <c r="AI17" t="s">
        <v>52</v>
      </c>
      <c r="AK17" t="s">
        <v>55</v>
      </c>
    </row>
    <row r="18" spans="1:37" x14ac:dyDescent="0.25">
      <c r="A18" t="s">
        <v>37</v>
      </c>
      <c r="B18">
        <v>4874</v>
      </c>
      <c r="C18" s="1">
        <v>0.54869212962962965</v>
      </c>
      <c r="D18" s="1">
        <v>0.88202546296296302</v>
      </c>
      <c r="H18">
        <v>22.663</v>
      </c>
      <c r="I18">
        <v>2.7440000000000002</v>
      </c>
      <c r="J18">
        <v>3358.605</v>
      </c>
      <c r="K18">
        <v>20.347999999999999</v>
      </c>
      <c r="N18">
        <v>359.851</v>
      </c>
      <c r="O18">
        <v>1104.9649999999999</v>
      </c>
      <c r="P18">
        <v>-3151.1570000000002</v>
      </c>
      <c r="Q18">
        <v>1</v>
      </c>
      <c r="R18" t="s">
        <v>38</v>
      </c>
      <c r="S18">
        <v>0</v>
      </c>
      <c r="U18">
        <v>2015</v>
      </c>
      <c r="V18">
        <v>10</v>
      </c>
      <c r="W18">
        <v>1</v>
      </c>
      <c r="AC18" t="s">
        <v>39</v>
      </c>
      <c r="AD18" t="s">
        <v>41</v>
      </c>
      <c r="AE18">
        <v>145</v>
      </c>
      <c r="AF18">
        <v>145</v>
      </c>
      <c r="AG18">
        <v>12</v>
      </c>
      <c r="AH18" t="s">
        <v>45</v>
      </c>
      <c r="AI18" t="s">
        <v>46</v>
      </c>
    </row>
    <row r="19" spans="1:37" x14ac:dyDescent="0.25">
      <c r="A19" t="s">
        <v>37</v>
      </c>
      <c r="B19">
        <v>5094</v>
      </c>
      <c r="C19" s="1">
        <v>0.54878472222222219</v>
      </c>
      <c r="D19" s="1">
        <v>0.88211805555555556</v>
      </c>
      <c r="G19">
        <v>502.85899999999998</v>
      </c>
      <c r="H19">
        <v>4.851</v>
      </c>
      <c r="I19">
        <v>5.8460000000000001</v>
      </c>
      <c r="J19">
        <v>1375.905</v>
      </c>
      <c r="K19">
        <v>13.759</v>
      </c>
      <c r="L19">
        <v>33.923999999999999</v>
      </c>
      <c r="M19">
        <v>51.436999999999998</v>
      </c>
      <c r="N19">
        <v>266.858</v>
      </c>
      <c r="O19">
        <v>-189.40600000000001</v>
      </c>
      <c r="P19">
        <v>-1336.423</v>
      </c>
      <c r="Q19">
        <v>1</v>
      </c>
      <c r="R19" t="s">
        <v>38</v>
      </c>
      <c r="S19">
        <v>0</v>
      </c>
      <c r="U19">
        <v>2015</v>
      </c>
      <c r="V19">
        <v>10</v>
      </c>
      <c r="W19">
        <v>1</v>
      </c>
      <c r="AC19" t="s">
        <v>39</v>
      </c>
      <c r="AD19" t="s">
        <v>41</v>
      </c>
      <c r="AE19">
        <v>145</v>
      </c>
      <c r="AF19">
        <v>145</v>
      </c>
      <c r="AG19">
        <v>12</v>
      </c>
      <c r="AH19" t="s">
        <v>45</v>
      </c>
      <c r="AK19" t="s">
        <v>50</v>
      </c>
    </row>
    <row r="20" spans="1:37" x14ac:dyDescent="0.25">
      <c r="A20" t="s">
        <v>37</v>
      </c>
      <c r="B20">
        <v>5120</v>
      </c>
      <c r="C20" s="1">
        <v>0.54879629629629634</v>
      </c>
      <c r="D20" s="1">
        <v>0.8821296296296296</v>
      </c>
      <c r="H20">
        <v>34.287999999999997</v>
      </c>
      <c r="I20">
        <v>6.415</v>
      </c>
      <c r="J20">
        <v>4191.4669999999996</v>
      </c>
      <c r="K20">
        <v>13.366</v>
      </c>
      <c r="N20">
        <v>580.40700000000004</v>
      </c>
      <c r="O20">
        <v>768.01400000000001</v>
      </c>
      <c r="P20">
        <v>-4079.422</v>
      </c>
      <c r="Q20">
        <v>1</v>
      </c>
      <c r="R20" t="s">
        <v>38</v>
      </c>
      <c r="S20">
        <v>0</v>
      </c>
      <c r="U20">
        <v>2015</v>
      </c>
      <c r="V20">
        <v>10</v>
      </c>
      <c r="W20">
        <v>1</v>
      </c>
      <c r="AC20" t="s">
        <v>39</v>
      </c>
      <c r="AD20" t="s">
        <v>41</v>
      </c>
      <c r="AE20">
        <v>145</v>
      </c>
      <c r="AF20">
        <v>145</v>
      </c>
      <c r="AG20">
        <v>13</v>
      </c>
      <c r="AH20" t="s">
        <v>42</v>
      </c>
      <c r="AI20" t="s">
        <v>43</v>
      </c>
    </row>
    <row r="21" spans="1:37" x14ac:dyDescent="0.25">
      <c r="A21" t="s">
        <v>37</v>
      </c>
      <c r="B21">
        <v>5335</v>
      </c>
      <c r="C21" s="1">
        <v>0.54887731481481483</v>
      </c>
      <c r="D21" s="1">
        <v>0.8822106481481482</v>
      </c>
      <c r="G21">
        <v>165.21299999999999</v>
      </c>
      <c r="H21">
        <v>6.399</v>
      </c>
      <c r="I21">
        <v>2.988</v>
      </c>
      <c r="J21">
        <v>1576.027</v>
      </c>
      <c r="K21">
        <v>17.568999999999999</v>
      </c>
      <c r="L21">
        <v>22.292999999999999</v>
      </c>
      <c r="M21">
        <v>4.8659999999999997</v>
      </c>
      <c r="N21">
        <v>292.86200000000002</v>
      </c>
      <c r="O21">
        <v>-374.90699999999998</v>
      </c>
      <c r="P21">
        <v>-1502.51</v>
      </c>
      <c r="Q21">
        <v>1</v>
      </c>
      <c r="R21" t="s">
        <v>38</v>
      </c>
      <c r="S21">
        <v>0</v>
      </c>
      <c r="U21">
        <v>2015</v>
      </c>
      <c r="V21">
        <v>10</v>
      </c>
      <c r="W21">
        <v>1</v>
      </c>
      <c r="AC21" t="s">
        <v>39</v>
      </c>
      <c r="AD21" t="s">
        <v>41</v>
      </c>
      <c r="AE21">
        <v>145</v>
      </c>
      <c r="AF21">
        <v>145</v>
      </c>
      <c r="AG21">
        <v>13</v>
      </c>
      <c r="AH21" t="s">
        <v>42</v>
      </c>
    </row>
    <row r="22" spans="1:37" x14ac:dyDescent="0.25">
      <c r="A22" t="s">
        <v>37</v>
      </c>
      <c r="B22">
        <v>6510</v>
      </c>
      <c r="C22" s="1">
        <v>0.54932870370370368</v>
      </c>
      <c r="D22" s="1">
        <v>0.88266203703703694</v>
      </c>
      <c r="H22">
        <v>13.888</v>
      </c>
      <c r="I22">
        <v>7.7160000000000002</v>
      </c>
      <c r="J22">
        <v>2647.1129999999998</v>
      </c>
      <c r="K22">
        <v>29.823</v>
      </c>
      <c r="N22">
        <v>-1213.7670000000001</v>
      </c>
      <c r="O22">
        <v>-514.23299999999995</v>
      </c>
      <c r="P22">
        <v>-2295.5479999999998</v>
      </c>
      <c r="Q22">
        <v>1</v>
      </c>
      <c r="R22" t="s">
        <v>38</v>
      </c>
      <c r="S22">
        <v>0</v>
      </c>
      <c r="U22">
        <v>2015</v>
      </c>
      <c r="V22">
        <v>10</v>
      </c>
      <c r="W22">
        <v>1</v>
      </c>
      <c r="AC22" t="s">
        <v>56</v>
      </c>
      <c r="AD22" t="s">
        <v>56</v>
      </c>
      <c r="AE22">
        <v>700</v>
      </c>
      <c r="AF22">
        <v>700</v>
      </c>
      <c r="AG22">
        <v>15</v>
      </c>
    </row>
    <row r="23" spans="1:37" x14ac:dyDescent="0.25">
      <c r="A23" t="s">
        <v>37</v>
      </c>
      <c r="B23">
        <v>6816</v>
      </c>
      <c r="C23" s="1">
        <v>0.54944444444444451</v>
      </c>
      <c r="D23" s="1">
        <v>0.88277777777777777</v>
      </c>
      <c r="H23">
        <v>13.247999999999999</v>
      </c>
      <c r="I23">
        <v>2.0329999999999999</v>
      </c>
      <c r="J23">
        <v>2531.6750000000002</v>
      </c>
      <c r="K23">
        <v>18.492999999999999</v>
      </c>
      <c r="N23">
        <v>454.964</v>
      </c>
      <c r="O23">
        <v>-666.322</v>
      </c>
      <c r="P23">
        <v>-2399.6669999999999</v>
      </c>
      <c r="Q23">
        <v>1</v>
      </c>
      <c r="R23" t="s">
        <v>38</v>
      </c>
      <c r="S23">
        <v>0</v>
      </c>
      <c r="U23">
        <v>2015</v>
      </c>
      <c r="V23">
        <v>10</v>
      </c>
      <c r="W23">
        <v>1</v>
      </c>
      <c r="AC23" t="s">
        <v>39</v>
      </c>
      <c r="AD23" t="s">
        <v>41</v>
      </c>
      <c r="AE23">
        <v>145</v>
      </c>
      <c r="AF23">
        <v>145</v>
      </c>
      <c r="AG23">
        <v>16</v>
      </c>
      <c r="AH23" t="s">
        <v>45</v>
      </c>
      <c r="AI23" t="s">
        <v>46</v>
      </c>
    </row>
    <row r="24" spans="1:37" x14ac:dyDescent="0.25">
      <c r="A24" t="s">
        <v>37</v>
      </c>
      <c r="B24">
        <v>6835</v>
      </c>
      <c r="C24" s="1">
        <v>0.54945601851851855</v>
      </c>
      <c r="D24" s="1">
        <v>0.88278935185185192</v>
      </c>
      <c r="G24">
        <v>597.70399999999995</v>
      </c>
      <c r="H24">
        <v>11.362</v>
      </c>
      <c r="I24">
        <v>4.9980000000000002</v>
      </c>
      <c r="J24">
        <v>2203.5630000000001</v>
      </c>
      <c r="K24">
        <v>19.248000000000001</v>
      </c>
      <c r="L24">
        <v>21.562999999999999</v>
      </c>
      <c r="M24">
        <v>9.4600000000000009</v>
      </c>
      <c r="N24">
        <v>131.09399999999999</v>
      </c>
      <c r="O24">
        <v>-714.50400000000002</v>
      </c>
      <c r="P24">
        <v>-2080.3809999999999</v>
      </c>
      <c r="Q24">
        <v>1</v>
      </c>
      <c r="R24" t="s">
        <v>38</v>
      </c>
      <c r="S24">
        <v>0</v>
      </c>
      <c r="U24">
        <v>2015</v>
      </c>
      <c r="V24">
        <v>10</v>
      </c>
      <c r="W24">
        <v>1</v>
      </c>
      <c r="AC24" t="s">
        <v>39</v>
      </c>
      <c r="AD24" t="s">
        <v>41</v>
      </c>
      <c r="AE24">
        <v>145</v>
      </c>
      <c r="AF24">
        <v>145</v>
      </c>
      <c r="AG24">
        <v>16</v>
      </c>
      <c r="AH24" t="s">
        <v>45</v>
      </c>
    </row>
    <row r="25" spans="1:37" x14ac:dyDescent="0.25">
      <c r="A25" t="s">
        <v>37</v>
      </c>
      <c r="B25">
        <v>6817</v>
      </c>
      <c r="C25" s="1">
        <v>0.54944444444444451</v>
      </c>
      <c r="D25" s="1">
        <v>0.88277777777777777</v>
      </c>
      <c r="H25">
        <v>21.545999999999999</v>
      </c>
      <c r="I25">
        <v>9.5359999999999996</v>
      </c>
      <c r="J25">
        <v>3379.3220000000001</v>
      </c>
      <c r="K25">
        <v>13.202</v>
      </c>
      <c r="N25">
        <v>768.26599999999996</v>
      </c>
      <c r="O25">
        <v>67.072000000000003</v>
      </c>
      <c r="P25">
        <v>-3290.15</v>
      </c>
      <c r="Q25">
        <v>1</v>
      </c>
      <c r="R25" t="s">
        <v>38</v>
      </c>
      <c r="S25">
        <v>0</v>
      </c>
      <c r="U25">
        <v>2015</v>
      </c>
      <c r="V25">
        <v>10</v>
      </c>
      <c r="W25">
        <v>1</v>
      </c>
      <c r="AC25" t="s">
        <v>39</v>
      </c>
      <c r="AD25" t="s">
        <v>41</v>
      </c>
      <c r="AE25">
        <v>145</v>
      </c>
      <c r="AF25">
        <v>145</v>
      </c>
      <c r="AG25">
        <v>17</v>
      </c>
      <c r="AH25" t="s">
        <v>45</v>
      </c>
      <c r="AI25" t="s">
        <v>52</v>
      </c>
    </row>
    <row r="26" spans="1:37" x14ac:dyDescent="0.25">
      <c r="A26" t="s">
        <v>37</v>
      </c>
      <c r="B26">
        <v>6818</v>
      </c>
      <c r="C26" s="1">
        <v>0.54944444444444451</v>
      </c>
      <c r="D26" s="1">
        <v>0.88277777777777777</v>
      </c>
      <c r="G26">
        <v>605.14200000000005</v>
      </c>
      <c r="H26">
        <v>21.459</v>
      </c>
      <c r="I26">
        <v>6.7290000000000001</v>
      </c>
      <c r="J26">
        <v>3218.2649999999999</v>
      </c>
      <c r="K26">
        <v>18.103000000000002</v>
      </c>
      <c r="L26">
        <v>1.829</v>
      </c>
      <c r="M26">
        <v>6.3170000000000002</v>
      </c>
      <c r="N26">
        <v>999.75300000000004</v>
      </c>
      <c r="O26">
        <v>22.808</v>
      </c>
      <c r="P26">
        <v>-3058.9549999999999</v>
      </c>
      <c r="Q26">
        <v>1</v>
      </c>
      <c r="R26" t="s">
        <v>38</v>
      </c>
      <c r="S26">
        <v>0</v>
      </c>
      <c r="U26">
        <v>2015</v>
      </c>
      <c r="V26">
        <v>10</v>
      </c>
      <c r="W26">
        <v>1</v>
      </c>
      <c r="AC26" t="s">
        <v>39</v>
      </c>
      <c r="AD26" t="s">
        <v>41</v>
      </c>
      <c r="AE26">
        <v>145</v>
      </c>
      <c r="AF26">
        <v>145</v>
      </c>
      <c r="AG26">
        <v>17</v>
      </c>
      <c r="AH26" t="s">
        <v>45</v>
      </c>
    </row>
    <row r="27" spans="1:37" x14ac:dyDescent="0.25">
      <c r="A27" t="s">
        <v>37</v>
      </c>
      <c r="B27">
        <v>6818</v>
      </c>
      <c r="C27" s="1">
        <v>0.54944444444444451</v>
      </c>
      <c r="D27" s="1">
        <v>0.88277777777777777</v>
      </c>
      <c r="H27">
        <v>25.800999999999998</v>
      </c>
      <c r="I27">
        <v>5.641</v>
      </c>
      <c r="J27">
        <v>3612.2440000000001</v>
      </c>
      <c r="K27">
        <v>17.32</v>
      </c>
      <c r="N27">
        <v>1048.8499999999999</v>
      </c>
      <c r="O27">
        <v>230.74299999999999</v>
      </c>
      <c r="P27">
        <v>-3448.91</v>
      </c>
      <c r="Q27">
        <v>1</v>
      </c>
      <c r="R27" t="s">
        <v>38</v>
      </c>
      <c r="S27">
        <v>0</v>
      </c>
      <c r="U27">
        <v>2015</v>
      </c>
      <c r="V27">
        <v>10</v>
      </c>
      <c r="W27">
        <v>1</v>
      </c>
      <c r="AC27" t="s">
        <v>39</v>
      </c>
      <c r="AD27" t="s">
        <v>41</v>
      </c>
      <c r="AE27">
        <v>145</v>
      </c>
      <c r="AF27">
        <v>145</v>
      </c>
      <c r="AG27">
        <v>18</v>
      </c>
      <c r="AH27" t="s">
        <v>45</v>
      </c>
      <c r="AI27" t="s">
        <v>52</v>
      </c>
    </row>
    <row r="28" spans="1:37" x14ac:dyDescent="0.25">
      <c r="A28" t="s">
        <v>37</v>
      </c>
      <c r="B28">
        <v>6827</v>
      </c>
      <c r="C28" s="1">
        <v>0.54945601851851855</v>
      </c>
      <c r="D28" s="1">
        <v>0.88278935185185192</v>
      </c>
      <c r="G28">
        <v>643.66300000000001</v>
      </c>
      <c r="H28">
        <v>32.273000000000003</v>
      </c>
      <c r="I28">
        <v>8.4239999999999995</v>
      </c>
      <c r="J28">
        <v>3357.1030000000001</v>
      </c>
      <c r="K28">
        <v>18.568000000000001</v>
      </c>
      <c r="L28">
        <v>64.150000000000006</v>
      </c>
      <c r="M28">
        <v>60.220999999999997</v>
      </c>
      <c r="N28">
        <v>982.78300000000002</v>
      </c>
      <c r="O28">
        <v>420.589</v>
      </c>
      <c r="P28">
        <v>-3182.355</v>
      </c>
      <c r="Q28">
        <v>1</v>
      </c>
      <c r="R28" t="s">
        <v>38</v>
      </c>
      <c r="S28">
        <v>0</v>
      </c>
      <c r="U28">
        <v>2015</v>
      </c>
      <c r="V28">
        <v>10</v>
      </c>
      <c r="W28">
        <v>1</v>
      </c>
      <c r="AC28" t="s">
        <v>39</v>
      </c>
      <c r="AD28" t="s">
        <v>41</v>
      </c>
      <c r="AE28">
        <v>145</v>
      </c>
      <c r="AF28">
        <v>145</v>
      </c>
      <c r="AG28">
        <v>18</v>
      </c>
      <c r="AH28" t="s">
        <v>45</v>
      </c>
      <c r="AK28" t="s">
        <v>50</v>
      </c>
    </row>
    <row r="29" spans="1:37" x14ac:dyDescent="0.25">
      <c r="A29" t="s">
        <v>37</v>
      </c>
      <c r="B29">
        <v>6798</v>
      </c>
      <c r="C29" s="1">
        <v>0.54944444444444451</v>
      </c>
      <c r="D29" s="1">
        <v>0.88277777777777777</v>
      </c>
      <c r="G29">
        <v>661.60799999999995</v>
      </c>
      <c r="H29">
        <v>19.893000000000001</v>
      </c>
      <c r="I29">
        <v>8.0440000000000005</v>
      </c>
      <c r="J29">
        <v>3472.0369999999998</v>
      </c>
      <c r="K29">
        <v>8.282</v>
      </c>
      <c r="L29">
        <v>12.455</v>
      </c>
      <c r="M29">
        <v>1.403</v>
      </c>
      <c r="N29">
        <v>340.36</v>
      </c>
      <c r="O29">
        <v>366.43200000000002</v>
      </c>
      <c r="P29">
        <v>-3435.8290000000002</v>
      </c>
      <c r="Q29">
        <v>1</v>
      </c>
      <c r="R29" t="s">
        <v>38</v>
      </c>
      <c r="S29">
        <v>0</v>
      </c>
      <c r="U29">
        <v>2015</v>
      </c>
      <c r="V29">
        <v>10</v>
      </c>
      <c r="W29">
        <v>1</v>
      </c>
      <c r="AC29" t="s">
        <v>39</v>
      </c>
      <c r="AD29" t="s">
        <v>41</v>
      </c>
      <c r="AE29">
        <v>145</v>
      </c>
      <c r="AF29">
        <v>145</v>
      </c>
      <c r="AG29">
        <v>19</v>
      </c>
      <c r="AH29" t="s">
        <v>45</v>
      </c>
    </row>
    <row r="30" spans="1:37" x14ac:dyDescent="0.25">
      <c r="A30" t="s">
        <v>37</v>
      </c>
      <c r="B30">
        <v>6819</v>
      </c>
      <c r="C30" s="1">
        <v>0.54944444444444451</v>
      </c>
      <c r="D30" s="1">
        <v>0.88277777777777777</v>
      </c>
      <c r="H30">
        <v>22.155999999999999</v>
      </c>
      <c r="I30">
        <v>1.6379999999999999</v>
      </c>
      <c r="J30">
        <v>3517.6880000000001</v>
      </c>
      <c r="K30">
        <v>7.3449999999999998</v>
      </c>
      <c r="N30">
        <v>-268.25299999999999</v>
      </c>
      <c r="O30">
        <v>354.20499999999998</v>
      </c>
      <c r="P30">
        <v>-3489.5140000000001</v>
      </c>
      <c r="Q30">
        <v>1</v>
      </c>
      <c r="R30" t="s">
        <v>38</v>
      </c>
      <c r="S30">
        <v>0</v>
      </c>
      <c r="U30">
        <v>2015</v>
      </c>
      <c r="V30">
        <v>10</v>
      </c>
      <c r="W30">
        <v>1</v>
      </c>
      <c r="AC30" t="s">
        <v>39</v>
      </c>
      <c r="AD30" t="s">
        <v>41</v>
      </c>
      <c r="AE30">
        <v>145</v>
      </c>
      <c r="AF30">
        <v>145</v>
      </c>
      <c r="AG30">
        <v>19</v>
      </c>
      <c r="AH30" t="s">
        <v>45</v>
      </c>
      <c r="AI30" t="s">
        <v>52</v>
      </c>
    </row>
    <row r="31" spans="1:37" x14ac:dyDescent="0.25">
      <c r="A31" t="s">
        <v>37</v>
      </c>
      <c r="B31">
        <v>6727</v>
      </c>
      <c r="C31" s="1">
        <v>0.54940972222222217</v>
      </c>
      <c r="D31" s="1">
        <v>0.88274305555555566</v>
      </c>
      <c r="G31">
        <v>603.69200000000001</v>
      </c>
      <c r="H31">
        <v>48.65</v>
      </c>
      <c r="I31">
        <v>5.9720000000000004</v>
      </c>
      <c r="J31">
        <v>3950.7020000000002</v>
      </c>
      <c r="K31">
        <v>17.794</v>
      </c>
      <c r="L31">
        <v>29.513999999999999</v>
      </c>
      <c r="M31">
        <v>6.0330000000000004</v>
      </c>
      <c r="N31">
        <v>697.77099999999996</v>
      </c>
      <c r="O31">
        <v>985.27</v>
      </c>
      <c r="P31">
        <v>-3761.7020000000002</v>
      </c>
      <c r="Q31">
        <v>1</v>
      </c>
      <c r="R31" t="s">
        <v>38</v>
      </c>
      <c r="S31">
        <v>0</v>
      </c>
      <c r="U31">
        <v>2015</v>
      </c>
      <c r="V31">
        <v>10</v>
      </c>
      <c r="W31">
        <v>1</v>
      </c>
      <c r="AC31" t="s">
        <v>39</v>
      </c>
      <c r="AD31" t="s">
        <v>41</v>
      </c>
      <c r="AE31">
        <v>145</v>
      </c>
      <c r="AF31">
        <v>145</v>
      </c>
      <c r="AG31">
        <v>20</v>
      </c>
      <c r="AH31" t="s">
        <v>45</v>
      </c>
    </row>
    <row r="32" spans="1:37" x14ac:dyDescent="0.25">
      <c r="A32" t="s">
        <v>37</v>
      </c>
      <c r="B32">
        <v>6820</v>
      </c>
      <c r="C32" s="1">
        <v>0.54944444444444451</v>
      </c>
      <c r="D32" s="1">
        <v>0.88277777777777777</v>
      </c>
      <c r="H32">
        <v>24.779</v>
      </c>
      <c r="I32">
        <v>12.763</v>
      </c>
      <c r="J32">
        <v>3670.9589999999998</v>
      </c>
      <c r="K32">
        <v>9.6579999999999995</v>
      </c>
      <c r="N32">
        <v>250.893</v>
      </c>
      <c r="O32">
        <v>555.42200000000003</v>
      </c>
      <c r="P32">
        <v>-3620.0140000000001</v>
      </c>
      <c r="Q32">
        <v>1</v>
      </c>
      <c r="R32" t="s">
        <v>38</v>
      </c>
      <c r="S32">
        <v>0</v>
      </c>
      <c r="U32">
        <v>2015</v>
      </c>
      <c r="V32">
        <v>10</v>
      </c>
      <c r="W32">
        <v>1</v>
      </c>
      <c r="AC32" t="s">
        <v>39</v>
      </c>
      <c r="AD32" t="s">
        <v>41</v>
      </c>
      <c r="AE32">
        <v>145</v>
      </c>
      <c r="AF32">
        <v>145</v>
      </c>
      <c r="AG32">
        <v>20</v>
      </c>
      <c r="AH32" t="s">
        <v>45</v>
      </c>
      <c r="AK32" t="s">
        <v>57</v>
      </c>
    </row>
    <row r="33" spans="1:37" x14ac:dyDescent="0.25">
      <c r="A33" t="s">
        <v>37</v>
      </c>
      <c r="B33">
        <v>6821</v>
      </c>
      <c r="C33" s="1">
        <v>0.54944444444444451</v>
      </c>
      <c r="D33" s="1">
        <v>0.88277777777777777</v>
      </c>
      <c r="H33">
        <v>33.774999999999999</v>
      </c>
      <c r="I33">
        <v>4.03</v>
      </c>
      <c r="J33">
        <v>4014.4209999999998</v>
      </c>
      <c r="K33">
        <v>20.084</v>
      </c>
      <c r="N33">
        <v>957.87300000000005</v>
      </c>
      <c r="O33">
        <v>984.09</v>
      </c>
      <c r="P33">
        <v>-3772.2170000000001</v>
      </c>
      <c r="Q33">
        <v>1</v>
      </c>
      <c r="R33" t="s">
        <v>38</v>
      </c>
      <c r="S33">
        <v>0</v>
      </c>
      <c r="U33">
        <v>2015</v>
      </c>
      <c r="V33">
        <v>10</v>
      </c>
      <c r="W33">
        <v>1</v>
      </c>
      <c r="AC33" t="s">
        <v>48</v>
      </c>
      <c r="AD33" t="s">
        <v>49</v>
      </c>
      <c r="AE33">
        <v>130</v>
      </c>
      <c r="AF33">
        <v>130</v>
      </c>
      <c r="AG33">
        <v>21</v>
      </c>
    </row>
    <row r="34" spans="1:37" x14ac:dyDescent="0.25">
      <c r="A34" t="s">
        <v>37</v>
      </c>
      <c r="B34">
        <v>6996</v>
      </c>
      <c r="C34" s="1">
        <v>0.54951388888888886</v>
      </c>
      <c r="D34" s="1">
        <v>0.88284722222222223</v>
      </c>
      <c r="G34">
        <v>1055.2719999999999</v>
      </c>
      <c r="H34">
        <v>9.391</v>
      </c>
      <c r="I34">
        <v>0.50800000000000001</v>
      </c>
      <c r="J34">
        <v>2326.701</v>
      </c>
      <c r="K34">
        <v>15.76</v>
      </c>
      <c r="L34">
        <v>9.532</v>
      </c>
      <c r="M34">
        <v>42.429000000000002</v>
      </c>
      <c r="N34">
        <v>362.6</v>
      </c>
      <c r="O34">
        <v>-517.56799999999998</v>
      </c>
      <c r="P34">
        <v>-2239.2370000000001</v>
      </c>
      <c r="Q34">
        <v>1</v>
      </c>
      <c r="R34" t="s">
        <v>38</v>
      </c>
      <c r="S34">
        <v>0</v>
      </c>
      <c r="U34">
        <v>2015</v>
      </c>
      <c r="V34">
        <v>10</v>
      </c>
      <c r="W34">
        <v>1</v>
      </c>
      <c r="AC34" t="s">
        <v>48</v>
      </c>
      <c r="AD34" t="s">
        <v>49</v>
      </c>
      <c r="AE34">
        <v>130</v>
      </c>
      <c r="AF34">
        <v>130</v>
      </c>
      <c r="AG34">
        <v>21</v>
      </c>
    </row>
    <row r="35" spans="1:37" x14ac:dyDescent="0.25">
      <c r="A35" t="s">
        <v>37</v>
      </c>
      <c r="B35">
        <v>6871</v>
      </c>
      <c r="C35" s="1">
        <v>0.54946759259259259</v>
      </c>
      <c r="D35" s="1">
        <v>0.88280092592592585</v>
      </c>
      <c r="H35">
        <v>11.568</v>
      </c>
      <c r="I35">
        <v>6.5</v>
      </c>
      <c r="J35">
        <v>2407.9630000000002</v>
      </c>
      <c r="K35">
        <v>23.379000000000001</v>
      </c>
      <c r="N35">
        <v>955.33100000000002</v>
      </c>
      <c r="O35">
        <v>-23.245999999999999</v>
      </c>
      <c r="P35">
        <v>-2210.223</v>
      </c>
      <c r="Q35">
        <v>1</v>
      </c>
      <c r="R35" t="s">
        <v>38</v>
      </c>
      <c r="S35">
        <v>0</v>
      </c>
      <c r="U35">
        <v>2015</v>
      </c>
      <c r="V35">
        <v>10</v>
      </c>
      <c r="W35">
        <v>1</v>
      </c>
      <c r="AC35" t="s">
        <v>39</v>
      </c>
      <c r="AD35" t="s">
        <v>41</v>
      </c>
      <c r="AE35">
        <v>145</v>
      </c>
      <c r="AF35">
        <v>145</v>
      </c>
      <c r="AG35">
        <v>22</v>
      </c>
      <c r="AH35" t="s">
        <v>45</v>
      </c>
      <c r="AI35" t="s">
        <v>52</v>
      </c>
    </row>
    <row r="36" spans="1:37" x14ac:dyDescent="0.25">
      <c r="A36" t="s">
        <v>37</v>
      </c>
      <c r="B36">
        <v>6900</v>
      </c>
      <c r="C36" s="1">
        <v>0.54947916666666663</v>
      </c>
      <c r="D36" s="1">
        <v>0.8828125</v>
      </c>
      <c r="G36">
        <v>624.03599999999994</v>
      </c>
      <c r="H36">
        <v>21.629000000000001</v>
      </c>
      <c r="I36">
        <v>4.3310000000000004</v>
      </c>
      <c r="J36">
        <v>2255.0459999999998</v>
      </c>
      <c r="K36">
        <v>20.986000000000001</v>
      </c>
      <c r="L36">
        <v>41.534999999999997</v>
      </c>
      <c r="M36">
        <v>5.5069999999999997</v>
      </c>
      <c r="N36">
        <v>806.89800000000002</v>
      </c>
      <c r="O36">
        <v>-34.590000000000003</v>
      </c>
      <c r="P36">
        <v>-2105.4569999999999</v>
      </c>
      <c r="Q36">
        <v>1</v>
      </c>
      <c r="R36" t="s">
        <v>38</v>
      </c>
      <c r="S36">
        <v>0</v>
      </c>
      <c r="U36">
        <v>2015</v>
      </c>
      <c r="V36">
        <v>10</v>
      </c>
      <c r="W36">
        <v>1</v>
      </c>
      <c r="AC36" t="s">
        <v>39</v>
      </c>
      <c r="AD36" t="s">
        <v>41</v>
      </c>
      <c r="AE36">
        <v>145</v>
      </c>
      <c r="AF36">
        <v>145</v>
      </c>
      <c r="AG36">
        <v>22</v>
      </c>
      <c r="AH36" t="s">
        <v>45</v>
      </c>
      <c r="AK36" t="s">
        <v>50</v>
      </c>
    </row>
    <row r="37" spans="1:37" x14ac:dyDescent="0.25">
      <c r="A37" t="s">
        <v>37</v>
      </c>
      <c r="B37">
        <v>6903</v>
      </c>
      <c r="C37" s="1">
        <v>0.54947916666666663</v>
      </c>
      <c r="D37" s="1">
        <v>0.8828125</v>
      </c>
      <c r="H37">
        <v>6.8639999999999999</v>
      </c>
      <c r="I37">
        <v>1.0820000000000001</v>
      </c>
      <c r="J37">
        <v>1813.326</v>
      </c>
      <c r="K37">
        <v>31.286000000000001</v>
      </c>
      <c r="N37">
        <v>789.28399999999999</v>
      </c>
      <c r="O37">
        <v>-516.61800000000005</v>
      </c>
      <c r="P37">
        <v>-1548.6410000000001</v>
      </c>
      <c r="Q37">
        <v>1</v>
      </c>
      <c r="R37" t="s">
        <v>38</v>
      </c>
      <c r="S37">
        <v>0</v>
      </c>
      <c r="U37">
        <v>2015</v>
      </c>
      <c r="V37">
        <v>10</v>
      </c>
      <c r="W37">
        <v>1</v>
      </c>
      <c r="AC37" t="s">
        <v>39</v>
      </c>
      <c r="AD37" t="s">
        <v>41</v>
      </c>
      <c r="AE37">
        <v>145</v>
      </c>
      <c r="AF37">
        <v>145</v>
      </c>
      <c r="AG37">
        <v>23</v>
      </c>
      <c r="AH37" t="s">
        <v>45</v>
      </c>
      <c r="AI37" t="s">
        <v>52</v>
      </c>
      <c r="AK37" t="s">
        <v>58</v>
      </c>
    </row>
    <row r="38" spans="1:37" x14ac:dyDescent="0.25">
      <c r="A38" t="s">
        <v>37</v>
      </c>
      <c r="B38">
        <v>9594</v>
      </c>
      <c r="C38" s="1">
        <v>0.55052083333333335</v>
      </c>
      <c r="D38" s="1">
        <v>0.88385416666666661</v>
      </c>
      <c r="H38">
        <v>42.844999999999999</v>
      </c>
      <c r="I38">
        <v>0.21299999999999999</v>
      </c>
      <c r="J38">
        <v>4542.1109999999999</v>
      </c>
      <c r="K38">
        <v>21.754000000000001</v>
      </c>
      <c r="N38">
        <v>-1398.8050000000001</v>
      </c>
      <c r="O38">
        <v>928.49099999999999</v>
      </c>
      <c r="P38">
        <v>-4220.4290000000001</v>
      </c>
      <c r="Q38">
        <v>1</v>
      </c>
      <c r="R38" t="s">
        <v>38</v>
      </c>
      <c r="S38">
        <v>0</v>
      </c>
      <c r="U38">
        <v>2015</v>
      </c>
      <c r="V38">
        <v>10</v>
      </c>
      <c r="W38">
        <v>1</v>
      </c>
      <c r="AC38" t="s">
        <v>39</v>
      </c>
      <c r="AD38" t="s">
        <v>41</v>
      </c>
      <c r="AE38">
        <v>145</v>
      </c>
      <c r="AF38">
        <v>145</v>
      </c>
      <c r="AG38">
        <v>24</v>
      </c>
      <c r="AH38" t="s">
        <v>42</v>
      </c>
      <c r="AI38" t="s">
        <v>51</v>
      </c>
      <c r="AK38" t="s">
        <v>59</v>
      </c>
    </row>
    <row r="39" spans="1:37" x14ac:dyDescent="0.25">
      <c r="A39" t="s">
        <v>37</v>
      </c>
      <c r="B39">
        <v>12511</v>
      </c>
      <c r="C39" s="1">
        <v>0.55164351851851856</v>
      </c>
      <c r="D39" s="1">
        <v>0.88497685185185182</v>
      </c>
      <c r="H39">
        <v>49.665999999999997</v>
      </c>
      <c r="I39">
        <v>3.202</v>
      </c>
      <c r="J39">
        <v>5157.0829999999996</v>
      </c>
      <c r="K39">
        <v>30.106999999999999</v>
      </c>
      <c r="N39">
        <v>-2545.6289999999999</v>
      </c>
      <c r="O39">
        <v>451.36799999999999</v>
      </c>
      <c r="P39">
        <v>-4462.2349999999997</v>
      </c>
      <c r="Q39">
        <v>1</v>
      </c>
      <c r="R39" t="s">
        <v>38</v>
      </c>
      <c r="S39">
        <v>0</v>
      </c>
      <c r="U39">
        <v>2015</v>
      </c>
      <c r="V39">
        <v>10</v>
      </c>
      <c r="W39">
        <v>1</v>
      </c>
      <c r="AC39" t="s">
        <v>39</v>
      </c>
      <c r="AD39" t="s">
        <v>66</v>
      </c>
      <c r="AE39">
        <v>10024</v>
      </c>
      <c r="AF39">
        <v>10024</v>
      </c>
      <c r="AG39">
        <v>25</v>
      </c>
      <c r="AK39" t="s">
        <v>60</v>
      </c>
    </row>
    <row r="40" spans="1:37" x14ac:dyDescent="0.25">
      <c r="A40" t="s">
        <v>37</v>
      </c>
      <c r="B40">
        <v>12742</v>
      </c>
      <c r="C40" s="1">
        <v>0.55173611111111109</v>
      </c>
      <c r="D40" s="1">
        <v>0.88506944444444446</v>
      </c>
      <c r="H40">
        <v>141.35499999999999</v>
      </c>
      <c r="I40">
        <v>10.01</v>
      </c>
      <c r="J40">
        <v>8208.42</v>
      </c>
      <c r="K40">
        <v>26.538</v>
      </c>
      <c r="N40">
        <v>-2719.8240000000001</v>
      </c>
      <c r="O40">
        <v>2446.0250000000001</v>
      </c>
      <c r="P40">
        <v>-7348.3109999999997</v>
      </c>
      <c r="Q40">
        <v>1</v>
      </c>
      <c r="R40" t="s">
        <v>38</v>
      </c>
      <c r="S40">
        <v>0</v>
      </c>
      <c r="U40">
        <v>2015</v>
      </c>
      <c r="V40">
        <v>10</v>
      </c>
      <c r="W40">
        <v>1</v>
      </c>
      <c r="AC40" t="s">
        <v>39</v>
      </c>
      <c r="AD40" t="s">
        <v>41</v>
      </c>
      <c r="AE40">
        <v>145</v>
      </c>
      <c r="AF40">
        <v>145</v>
      </c>
      <c r="AG40">
        <v>26</v>
      </c>
      <c r="AH40" t="s">
        <v>45</v>
      </c>
      <c r="AI40" t="s">
        <v>51</v>
      </c>
    </row>
    <row r="41" spans="1:37" x14ac:dyDescent="0.25">
      <c r="A41" t="s">
        <v>37</v>
      </c>
      <c r="B41">
        <v>12877</v>
      </c>
      <c r="C41" s="1">
        <v>0.55178240740740747</v>
      </c>
      <c r="D41" s="1">
        <v>0.88511574074074073</v>
      </c>
      <c r="G41">
        <v>458.97</v>
      </c>
      <c r="H41">
        <v>193.53899999999999</v>
      </c>
      <c r="I41">
        <v>12.755000000000001</v>
      </c>
      <c r="J41">
        <v>6899.0829999999996</v>
      </c>
      <c r="K41">
        <v>27.209</v>
      </c>
      <c r="L41">
        <v>50.225000000000001</v>
      </c>
      <c r="M41">
        <v>15.398999999999999</v>
      </c>
      <c r="N41">
        <v>-2607.1799999999998</v>
      </c>
      <c r="O41">
        <v>1775.749</v>
      </c>
      <c r="P41">
        <v>-6135.6890000000003</v>
      </c>
      <c r="Q41">
        <v>1</v>
      </c>
      <c r="R41" t="s">
        <v>38</v>
      </c>
      <c r="S41">
        <v>0</v>
      </c>
      <c r="U41">
        <v>2015</v>
      </c>
      <c r="V41">
        <v>10</v>
      </c>
      <c r="W41">
        <v>1</v>
      </c>
      <c r="AC41" t="s">
        <v>39</v>
      </c>
      <c r="AD41" t="s">
        <v>41</v>
      </c>
      <c r="AE41">
        <v>145</v>
      </c>
      <c r="AF41">
        <v>145</v>
      </c>
      <c r="AG41">
        <v>26</v>
      </c>
      <c r="AH41" t="s">
        <v>45</v>
      </c>
      <c r="AK41" t="s">
        <v>61</v>
      </c>
    </row>
    <row r="42" spans="1:37" x14ac:dyDescent="0.25">
      <c r="A42" t="s">
        <v>37</v>
      </c>
      <c r="B42">
        <v>18755</v>
      </c>
      <c r="C42" s="1">
        <v>0.55405092592592597</v>
      </c>
      <c r="D42" s="1">
        <v>0.88738425925925923</v>
      </c>
      <c r="H42">
        <v>50.512</v>
      </c>
      <c r="I42">
        <v>5.8070000000000004</v>
      </c>
      <c r="J42">
        <v>5002.08</v>
      </c>
      <c r="K42">
        <v>20.099</v>
      </c>
      <c r="N42">
        <v>626.02599999999995</v>
      </c>
      <c r="O42">
        <v>1591.847</v>
      </c>
      <c r="P42">
        <v>-4700.5230000000001</v>
      </c>
      <c r="Q42">
        <v>1</v>
      </c>
      <c r="R42" t="s">
        <v>38</v>
      </c>
      <c r="S42">
        <v>0</v>
      </c>
      <c r="U42">
        <v>2015</v>
      </c>
      <c r="V42">
        <v>10</v>
      </c>
      <c r="W42">
        <v>1</v>
      </c>
      <c r="AC42" t="s">
        <v>39</v>
      </c>
      <c r="AD42" t="s">
        <v>41</v>
      </c>
      <c r="AE42">
        <v>145</v>
      </c>
      <c r="AF42">
        <v>145</v>
      </c>
      <c r="AG42">
        <v>27</v>
      </c>
      <c r="AH42" t="s">
        <v>45</v>
      </c>
      <c r="AI42" t="s">
        <v>51</v>
      </c>
    </row>
    <row r="43" spans="1:37" x14ac:dyDescent="0.25">
      <c r="A43" t="s">
        <v>37</v>
      </c>
      <c r="B43">
        <v>18898</v>
      </c>
      <c r="C43" s="1">
        <v>0.55410879629629628</v>
      </c>
      <c r="D43" s="1">
        <v>0.88744212962962965</v>
      </c>
      <c r="G43">
        <v>644.56899999999996</v>
      </c>
      <c r="H43">
        <v>28.228999999999999</v>
      </c>
      <c r="I43">
        <v>6.3959999999999999</v>
      </c>
      <c r="J43">
        <v>3929.47</v>
      </c>
      <c r="K43">
        <v>21.065000000000001</v>
      </c>
      <c r="L43">
        <v>11.976000000000001</v>
      </c>
      <c r="M43">
        <v>8.343</v>
      </c>
      <c r="N43">
        <v>840.35799999999995</v>
      </c>
      <c r="O43">
        <v>1135.1690000000001</v>
      </c>
      <c r="P43">
        <v>-3666.8679999999999</v>
      </c>
      <c r="Q43">
        <v>1</v>
      </c>
      <c r="R43" t="s">
        <v>38</v>
      </c>
      <c r="S43">
        <v>0</v>
      </c>
      <c r="U43">
        <v>2015</v>
      </c>
      <c r="V43">
        <v>10</v>
      </c>
      <c r="W43">
        <v>1</v>
      </c>
      <c r="AC43" t="s">
        <v>39</v>
      </c>
      <c r="AD43" t="s">
        <v>41</v>
      </c>
      <c r="AE43">
        <v>145</v>
      </c>
      <c r="AF43">
        <v>145</v>
      </c>
      <c r="AG43">
        <v>27</v>
      </c>
      <c r="AH43" t="s">
        <v>45</v>
      </c>
    </row>
    <row r="44" spans="1:37" x14ac:dyDescent="0.25">
      <c r="A44" t="s">
        <v>37</v>
      </c>
      <c r="B44">
        <v>18731</v>
      </c>
      <c r="C44" s="1">
        <v>0.55403935185185182</v>
      </c>
      <c r="D44" s="1">
        <v>0.88737268518518519</v>
      </c>
      <c r="H44">
        <v>42.387</v>
      </c>
      <c r="I44">
        <v>9.532</v>
      </c>
      <c r="J44">
        <v>4604.8900000000003</v>
      </c>
      <c r="K44">
        <v>18.364999999999998</v>
      </c>
      <c r="N44">
        <v>535.37400000000002</v>
      </c>
      <c r="O44">
        <v>1340.0309999999999</v>
      </c>
      <c r="P44">
        <v>-4372.951</v>
      </c>
      <c r="Q44">
        <v>1</v>
      </c>
      <c r="R44" t="s">
        <v>38</v>
      </c>
      <c r="S44">
        <v>0</v>
      </c>
      <c r="U44">
        <v>2015</v>
      </c>
      <c r="V44">
        <v>10</v>
      </c>
      <c r="W44">
        <v>1</v>
      </c>
      <c r="AC44" t="s">
        <v>39</v>
      </c>
      <c r="AD44" t="s">
        <v>41</v>
      </c>
      <c r="AE44">
        <v>145</v>
      </c>
      <c r="AF44">
        <v>145</v>
      </c>
      <c r="AG44">
        <v>28</v>
      </c>
      <c r="AH44" t="s">
        <v>62</v>
      </c>
      <c r="AI44" t="s">
        <v>51</v>
      </c>
    </row>
    <row r="45" spans="1:37" x14ac:dyDescent="0.25">
      <c r="A45" t="s">
        <v>37</v>
      </c>
      <c r="B45">
        <v>18955</v>
      </c>
      <c r="C45" s="1">
        <v>0.55413194444444447</v>
      </c>
      <c r="D45" s="1">
        <v>0.88746527777777784</v>
      </c>
      <c r="G45">
        <v>287.036</v>
      </c>
      <c r="H45">
        <v>27.082999999999998</v>
      </c>
      <c r="I45">
        <v>7.3890000000000002</v>
      </c>
      <c r="J45">
        <v>3109.913</v>
      </c>
      <c r="K45">
        <v>29.388999999999999</v>
      </c>
      <c r="L45">
        <v>12.260999999999999</v>
      </c>
      <c r="M45">
        <v>8.1820000000000004</v>
      </c>
      <c r="N45">
        <v>1440.82</v>
      </c>
      <c r="O45">
        <v>503.19</v>
      </c>
      <c r="P45">
        <v>-2709.6849999999999</v>
      </c>
      <c r="Q45">
        <v>1</v>
      </c>
      <c r="R45" t="s">
        <v>38</v>
      </c>
      <c r="S45">
        <v>0</v>
      </c>
      <c r="U45">
        <v>2015</v>
      </c>
      <c r="V45">
        <v>10</v>
      </c>
      <c r="W45">
        <v>1</v>
      </c>
      <c r="AC45" t="s">
        <v>39</v>
      </c>
      <c r="AD45" t="s">
        <v>41</v>
      </c>
      <c r="AE45">
        <v>145</v>
      </c>
      <c r="AF45">
        <v>145</v>
      </c>
      <c r="AG45">
        <v>28</v>
      </c>
      <c r="AH45" t="s">
        <v>62</v>
      </c>
    </row>
    <row r="46" spans="1:37" x14ac:dyDescent="0.25">
      <c r="A46" t="s">
        <v>37</v>
      </c>
      <c r="B46">
        <v>19269</v>
      </c>
      <c r="C46" s="1">
        <v>0.55424768518518519</v>
      </c>
      <c r="D46" s="1">
        <v>0.88758101851851856</v>
      </c>
      <c r="H46">
        <v>48.082000000000001</v>
      </c>
      <c r="I46">
        <v>9.4779999999999998</v>
      </c>
      <c r="J46">
        <v>4914.9719999999998</v>
      </c>
      <c r="K46">
        <v>20.966000000000001</v>
      </c>
      <c r="N46">
        <v>459.82</v>
      </c>
      <c r="O46">
        <v>1688.645</v>
      </c>
      <c r="P46">
        <v>-4592.82</v>
      </c>
      <c r="Q46">
        <v>1</v>
      </c>
      <c r="R46" t="s">
        <v>38</v>
      </c>
      <c r="S46">
        <v>0</v>
      </c>
      <c r="U46">
        <v>2015</v>
      </c>
      <c r="V46">
        <v>10</v>
      </c>
      <c r="W46">
        <v>1</v>
      </c>
      <c r="AC46" t="s">
        <v>39</v>
      </c>
      <c r="AD46" t="s">
        <v>41</v>
      </c>
      <c r="AE46">
        <v>145</v>
      </c>
      <c r="AF46">
        <v>145</v>
      </c>
      <c r="AG46">
        <v>29</v>
      </c>
      <c r="AH46" t="s">
        <v>45</v>
      </c>
      <c r="AI46" t="s">
        <v>51</v>
      </c>
    </row>
    <row r="47" spans="1:37" x14ac:dyDescent="0.25">
      <c r="A47" t="s">
        <v>37</v>
      </c>
      <c r="B47">
        <v>19455</v>
      </c>
      <c r="C47" s="1">
        <v>0.55431712962962965</v>
      </c>
      <c r="D47" s="1">
        <v>0.88765046296296291</v>
      </c>
      <c r="G47">
        <v>555.79600000000005</v>
      </c>
      <c r="H47">
        <v>23.616</v>
      </c>
      <c r="I47">
        <v>8.7370000000000001</v>
      </c>
      <c r="J47">
        <v>3060.895</v>
      </c>
      <c r="K47">
        <v>25.763000000000002</v>
      </c>
      <c r="L47">
        <v>20.111000000000001</v>
      </c>
      <c r="M47">
        <v>7.8289999999999997</v>
      </c>
      <c r="N47">
        <v>868.97299999999996</v>
      </c>
      <c r="O47">
        <v>1007.44</v>
      </c>
      <c r="P47">
        <v>-2756.634</v>
      </c>
      <c r="Q47">
        <v>1</v>
      </c>
      <c r="R47" t="s">
        <v>38</v>
      </c>
      <c r="S47">
        <v>0</v>
      </c>
      <c r="U47">
        <v>2015</v>
      </c>
      <c r="V47">
        <v>10</v>
      </c>
      <c r="W47">
        <v>1</v>
      </c>
      <c r="AC47" t="s">
        <v>39</v>
      </c>
      <c r="AD47" t="s">
        <v>41</v>
      </c>
      <c r="AE47">
        <v>145</v>
      </c>
      <c r="AF47">
        <v>145</v>
      </c>
      <c r="AG47">
        <v>29</v>
      </c>
      <c r="AH47" t="s">
        <v>45</v>
      </c>
    </row>
    <row r="48" spans="1:37" x14ac:dyDescent="0.25">
      <c r="A48" t="s">
        <v>37</v>
      </c>
      <c r="B48">
        <v>20093</v>
      </c>
      <c r="C48" s="1">
        <v>0.55457175925925928</v>
      </c>
      <c r="D48" s="1">
        <v>0.88790509259259265</v>
      </c>
      <c r="H48">
        <v>55.070999999999998</v>
      </c>
      <c r="I48">
        <v>7.2670000000000003</v>
      </c>
      <c r="J48">
        <v>5079.1790000000001</v>
      </c>
      <c r="K48">
        <v>27.853999999999999</v>
      </c>
      <c r="N48">
        <v>1927.5619999999999</v>
      </c>
      <c r="O48">
        <v>1375.6</v>
      </c>
      <c r="P48">
        <v>-4493.3599999999997</v>
      </c>
      <c r="Q48">
        <v>1</v>
      </c>
      <c r="R48" t="s">
        <v>38</v>
      </c>
      <c r="S48">
        <v>0</v>
      </c>
      <c r="U48">
        <v>2015</v>
      </c>
      <c r="V48">
        <v>10</v>
      </c>
      <c r="W48">
        <v>1</v>
      </c>
      <c r="AC48" t="s">
        <v>39</v>
      </c>
      <c r="AD48" t="s">
        <v>63</v>
      </c>
      <c r="AE48">
        <v>150</v>
      </c>
      <c r="AF48">
        <v>150</v>
      </c>
      <c r="AG48">
        <v>30</v>
      </c>
    </row>
    <row r="49" spans="1:37" x14ac:dyDescent="0.25">
      <c r="A49" t="s">
        <v>37</v>
      </c>
      <c r="B49">
        <v>20297</v>
      </c>
      <c r="C49" s="1">
        <v>0.55465277777777777</v>
      </c>
      <c r="D49" s="1">
        <v>0.88798611111111114</v>
      </c>
      <c r="H49">
        <v>42.48</v>
      </c>
      <c r="I49">
        <v>6.7110000000000003</v>
      </c>
      <c r="J49">
        <v>4656.84</v>
      </c>
      <c r="K49">
        <v>15.461</v>
      </c>
      <c r="N49">
        <v>494.89800000000002</v>
      </c>
      <c r="O49">
        <v>1129.82</v>
      </c>
      <c r="P49">
        <v>-4490.5169999999998</v>
      </c>
      <c r="Q49">
        <v>1</v>
      </c>
      <c r="R49" t="s">
        <v>38</v>
      </c>
      <c r="S49">
        <v>0</v>
      </c>
      <c r="U49">
        <v>2015</v>
      </c>
      <c r="V49">
        <v>10</v>
      </c>
      <c r="W49">
        <v>1</v>
      </c>
      <c r="AC49" t="s">
        <v>39</v>
      </c>
      <c r="AD49" t="s">
        <v>40</v>
      </c>
      <c r="AE49">
        <v>148</v>
      </c>
      <c r="AF49">
        <v>148</v>
      </c>
      <c r="AG49">
        <v>31</v>
      </c>
    </row>
    <row r="50" spans="1:37" x14ac:dyDescent="0.25">
      <c r="A50" t="s">
        <v>37</v>
      </c>
      <c r="B50">
        <v>25229</v>
      </c>
      <c r="C50" s="1">
        <v>0.55655092592592592</v>
      </c>
      <c r="D50" s="1">
        <v>0.88988425925925929</v>
      </c>
      <c r="H50">
        <v>62.655000000000001</v>
      </c>
      <c r="I50">
        <v>5.5529999999999999</v>
      </c>
      <c r="J50">
        <v>5677.3980000000001</v>
      </c>
      <c r="K50">
        <v>16.681000000000001</v>
      </c>
      <c r="N50">
        <v>-494.21699999999998</v>
      </c>
      <c r="O50">
        <v>1542.4190000000001</v>
      </c>
      <c r="P50">
        <v>-5441.4650000000001</v>
      </c>
      <c r="Q50">
        <v>1</v>
      </c>
      <c r="R50" t="s">
        <v>38</v>
      </c>
      <c r="S50">
        <v>0</v>
      </c>
      <c r="U50">
        <v>2015</v>
      </c>
      <c r="V50">
        <v>10</v>
      </c>
      <c r="W50">
        <v>1</v>
      </c>
      <c r="AC50" t="s">
        <v>39</v>
      </c>
      <c r="AD50" t="s">
        <v>63</v>
      </c>
      <c r="AE50">
        <v>150</v>
      </c>
      <c r="AF50">
        <v>150</v>
      </c>
      <c r="AG50">
        <v>32</v>
      </c>
    </row>
    <row r="51" spans="1:37" x14ac:dyDescent="0.25">
      <c r="A51" t="s">
        <v>37</v>
      </c>
      <c r="B51">
        <v>28120</v>
      </c>
      <c r="C51" s="1">
        <v>0.55766203703703698</v>
      </c>
      <c r="D51" s="1">
        <v>0.89099537037037047</v>
      </c>
      <c r="H51">
        <v>9.343</v>
      </c>
      <c r="I51">
        <v>4.3609999999999998</v>
      </c>
      <c r="J51">
        <v>2184.4140000000002</v>
      </c>
      <c r="K51">
        <v>29.292999999999999</v>
      </c>
      <c r="N51">
        <v>1063.9449999999999</v>
      </c>
      <c r="O51">
        <v>-105.304</v>
      </c>
      <c r="P51">
        <v>-1904.8879999999999</v>
      </c>
      <c r="Q51">
        <v>1</v>
      </c>
      <c r="R51" t="s">
        <v>38</v>
      </c>
      <c r="S51">
        <v>0</v>
      </c>
      <c r="U51">
        <v>2015</v>
      </c>
      <c r="V51">
        <v>10</v>
      </c>
      <c r="W51">
        <v>1</v>
      </c>
      <c r="AC51" t="s">
        <v>39</v>
      </c>
      <c r="AD51" t="s">
        <v>41</v>
      </c>
      <c r="AE51">
        <v>145</v>
      </c>
      <c r="AF51">
        <v>145</v>
      </c>
      <c r="AG51">
        <v>33</v>
      </c>
      <c r="AH51" t="s">
        <v>42</v>
      </c>
      <c r="AI51" t="s">
        <v>43</v>
      </c>
    </row>
    <row r="52" spans="1:37" x14ac:dyDescent="0.25">
      <c r="A52" t="s">
        <v>37</v>
      </c>
      <c r="B52">
        <v>28121</v>
      </c>
      <c r="C52" s="1">
        <v>0.55766203703703698</v>
      </c>
      <c r="D52" s="1">
        <v>0.89099537037037047</v>
      </c>
      <c r="G52">
        <v>163.80799999999999</v>
      </c>
      <c r="H52">
        <v>21.628</v>
      </c>
      <c r="I52">
        <v>1.6719999999999999</v>
      </c>
      <c r="J52">
        <v>2176.7269999999999</v>
      </c>
      <c r="K52">
        <v>28.027999999999999</v>
      </c>
      <c r="L52">
        <v>58.579000000000001</v>
      </c>
      <c r="M52">
        <v>11.95</v>
      </c>
      <c r="N52">
        <v>1018.07</v>
      </c>
      <c r="O52">
        <v>-98.623000000000005</v>
      </c>
      <c r="P52">
        <v>-1921.444</v>
      </c>
      <c r="Q52">
        <v>1</v>
      </c>
      <c r="R52" t="s">
        <v>38</v>
      </c>
      <c r="S52">
        <v>0</v>
      </c>
      <c r="U52">
        <v>2015</v>
      </c>
      <c r="V52">
        <v>10</v>
      </c>
      <c r="W52">
        <v>1</v>
      </c>
      <c r="AC52" t="s">
        <v>39</v>
      </c>
      <c r="AD52" t="s">
        <v>41</v>
      </c>
      <c r="AE52">
        <v>145</v>
      </c>
      <c r="AF52">
        <v>145</v>
      </c>
      <c r="AG52">
        <v>33</v>
      </c>
      <c r="AH52" t="s">
        <v>42</v>
      </c>
      <c r="AK52" t="s">
        <v>50</v>
      </c>
    </row>
    <row r="53" spans="1:37" x14ac:dyDescent="0.25">
      <c r="A53" t="s">
        <v>37</v>
      </c>
      <c r="B53">
        <v>29596</v>
      </c>
      <c r="C53" s="1">
        <v>0.55822916666666667</v>
      </c>
      <c r="D53" s="1">
        <v>0.89157407407407396</v>
      </c>
      <c r="H53">
        <v>38.646999999999998</v>
      </c>
      <c r="I53">
        <v>6.23</v>
      </c>
      <c r="J53">
        <v>4462.5720000000001</v>
      </c>
      <c r="K53">
        <v>20.382999999999999</v>
      </c>
      <c r="N53">
        <v>-1542.021</v>
      </c>
      <c r="O53">
        <v>186.72900000000001</v>
      </c>
      <c r="P53">
        <v>-4183.5209999999997</v>
      </c>
      <c r="Q53">
        <v>1</v>
      </c>
      <c r="R53" t="s">
        <v>38</v>
      </c>
      <c r="S53">
        <v>0</v>
      </c>
      <c r="U53">
        <v>2015</v>
      </c>
      <c r="V53">
        <v>10</v>
      </c>
      <c r="W53">
        <v>1</v>
      </c>
      <c r="AC53" t="s">
        <v>39</v>
      </c>
      <c r="AD53" t="s">
        <v>41</v>
      </c>
      <c r="AE53">
        <v>145</v>
      </c>
      <c r="AF53">
        <v>145</v>
      </c>
      <c r="AG53">
        <v>34</v>
      </c>
      <c r="AH53" t="s">
        <v>42</v>
      </c>
      <c r="AI53" t="s">
        <v>43</v>
      </c>
    </row>
    <row r="54" spans="1:37" x14ac:dyDescent="0.25">
      <c r="A54" t="s">
        <v>37</v>
      </c>
      <c r="B54">
        <v>29789</v>
      </c>
      <c r="C54" s="1">
        <v>0.55831018518518516</v>
      </c>
      <c r="D54" s="1">
        <v>0.89164351851851853</v>
      </c>
      <c r="G54">
        <v>365.51499999999999</v>
      </c>
      <c r="H54">
        <v>39.853999999999999</v>
      </c>
      <c r="I54">
        <v>8.4459999999999997</v>
      </c>
      <c r="J54">
        <v>3358.2269999999999</v>
      </c>
      <c r="K54">
        <v>30.055</v>
      </c>
      <c r="L54">
        <v>45.731000000000002</v>
      </c>
      <c r="M54">
        <v>24.24</v>
      </c>
      <c r="N54">
        <v>-1547.3330000000001</v>
      </c>
      <c r="O54">
        <v>-659.25099999999998</v>
      </c>
      <c r="P54">
        <v>-2906.6880000000001</v>
      </c>
      <c r="Q54">
        <v>1</v>
      </c>
      <c r="R54" t="s">
        <v>38</v>
      </c>
      <c r="S54">
        <v>0</v>
      </c>
      <c r="U54">
        <v>2015</v>
      </c>
      <c r="V54">
        <v>10</v>
      </c>
      <c r="W54">
        <v>1</v>
      </c>
      <c r="AC54" t="s">
        <v>39</v>
      </c>
      <c r="AD54" t="s">
        <v>41</v>
      </c>
      <c r="AE54">
        <v>145</v>
      </c>
      <c r="AF54">
        <v>145</v>
      </c>
      <c r="AG54">
        <v>34</v>
      </c>
      <c r="AH54" t="s">
        <v>42</v>
      </c>
      <c r="AK54" t="s">
        <v>50</v>
      </c>
    </row>
    <row r="55" spans="1:37" x14ac:dyDescent="0.25">
      <c r="A55" t="s">
        <v>37</v>
      </c>
      <c r="B55">
        <v>36486</v>
      </c>
      <c r="C55" s="1">
        <v>0.56089120370370371</v>
      </c>
      <c r="D55" s="1">
        <v>0.89422453703703697</v>
      </c>
      <c r="H55">
        <v>3.6960000000000002</v>
      </c>
      <c r="I55">
        <v>3.76</v>
      </c>
      <c r="J55">
        <v>1307.0640000000001</v>
      </c>
      <c r="K55">
        <v>22.274000000000001</v>
      </c>
      <c r="N55">
        <v>335.47699999999998</v>
      </c>
      <c r="O55">
        <v>-366.88299999999998</v>
      </c>
      <c r="P55">
        <v>-1208.829</v>
      </c>
      <c r="Q55">
        <v>1</v>
      </c>
      <c r="R55" t="s">
        <v>38</v>
      </c>
      <c r="S55">
        <v>0</v>
      </c>
      <c r="U55">
        <v>2015</v>
      </c>
      <c r="V55">
        <v>10</v>
      </c>
      <c r="W55">
        <v>1</v>
      </c>
      <c r="AC55" t="s">
        <v>39</v>
      </c>
      <c r="AD55" t="s">
        <v>41</v>
      </c>
      <c r="AE55">
        <v>145</v>
      </c>
      <c r="AF55">
        <v>145</v>
      </c>
      <c r="AG55">
        <v>35</v>
      </c>
      <c r="AH55" t="s">
        <v>45</v>
      </c>
      <c r="AI55" t="s">
        <v>52</v>
      </c>
    </row>
    <row r="56" spans="1:37" x14ac:dyDescent="0.25">
      <c r="A56" t="s">
        <v>37</v>
      </c>
      <c r="B56">
        <v>36666</v>
      </c>
      <c r="C56" s="1">
        <v>0.56096064814814817</v>
      </c>
      <c r="D56" s="1">
        <v>0.89429398148148154</v>
      </c>
      <c r="G56">
        <v>582.24099999999999</v>
      </c>
      <c r="H56">
        <v>24.559000000000001</v>
      </c>
      <c r="I56">
        <v>2.2919999999999998</v>
      </c>
      <c r="J56">
        <v>2643.9140000000002</v>
      </c>
      <c r="K56">
        <v>22.986000000000001</v>
      </c>
      <c r="L56">
        <v>35.930999999999997</v>
      </c>
      <c r="M56">
        <v>24.273</v>
      </c>
      <c r="N56">
        <v>-1025.8699999999999</v>
      </c>
      <c r="O56">
        <v>-116.57899999999999</v>
      </c>
      <c r="P56">
        <v>-2433.9839999999999</v>
      </c>
      <c r="Q56">
        <v>1</v>
      </c>
      <c r="R56" t="s">
        <v>38</v>
      </c>
      <c r="S56">
        <v>0</v>
      </c>
      <c r="U56">
        <v>2015</v>
      </c>
      <c r="V56">
        <v>10</v>
      </c>
      <c r="W56">
        <v>1</v>
      </c>
      <c r="AC56" t="s">
        <v>39</v>
      </c>
      <c r="AD56" t="s">
        <v>41</v>
      </c>
      <c r="AE56">
        <v>145</v>
      </c>
      <c r="AF56">
        <v>145</v>
      </c>
      <c r="AG56">
        <v>35</v>
      </c>
      <c r="AH56" t="s">
        <v>45</v>
      </c>
      <c r="AK56" t="s">
        <v>50</v>
      </c>
    </row>
    <row r="57" spans="1:37" x14ac:dyDescent="0.25">
      <c r="A57" t="s">
        <v>37</v>
      </c>
      <c r="B57">
        <v>39260</v>
      </c>
      <c r="C57" s="1">
        <v>0.56196759259259255</v>
      </c>
      <c r="D57" s="1">
        <v>0.89530092592592592</v>
      </c>
      <c r="H57">
        <v>13.319000000000001</v>
      </c>
      <c r="I57">
        <v>3.6389999999999998</v>
      </c>
      <c r="J57">
        <v>2560.0880000000002</v>
      </c>
      <c r="K57">
        <v>22.425999999999998</v>
      </c>
      <c r="N57">
        <v>291.11399999999998</v>
      </c>
      <c r="O57">
        <v>-936.81100000000004</v>
      </c>
      <c r="P57">
        <v>-2364.6750000000002</v>
      </c>
      <c r="Q57">
        <v>1</v>
      </c>
      <c r="R57" t="s">
        <v>38</v>
      </c>
      <c r="S57">
        <v>0</v>
      </c>
      <c r="U57">
        <v>2015</v>
      </c>
      <c r="V57">
        <v>10</v>
      </c>
      <c r="W57">
        <v>1</v>
      </c>
      <c r="AC57" t="s">
        <v>39</v>
      </c>
      <c r="AD57" t="s">
        <v>40</v>
      </c>
      <c r="AE57">
        <v>148</v>
      </c>
      <c r="AF57">
        <v>148</v>
      </c>
      <c r="AG57">
        <v>36</v>
      </c>
    </row>
    <row r="58" spans="1:37" x14ac:dyDescent="0.25">
      <c r="A58" t="s">
        <v>37</v>
      </c>
      <c r="B58">
        <v>40220</v>
      </c>
      <c r="C58" s="1">
        <v>0.5623379629629629</v>
      </c>
      <c r="D58" s="1">
        <v>0.89567129629629638</v>
      </c>
      <c r="H58">
        <v>25.895</v>
      </c>
      <c r="I58">
        <v>3.9</v>
      </c>
      <c r="J58">
        <v>3700.297</v>
      </c>
      <c r="K58">
        <v>12.015000000000001</v>
      </c>
      <c r="N58">
        <v>-329.84800000000001</v>
      </c>
      <c r="O58">
        <v>689.10299999999995</v>
      </c>
      <c r="P58">
        <v>-3620.5709999999999</v>
      </c>
      <c r="Q58">
        <v>1</v>
      </c>
      <c r="R58" t="s">
        <v>38</v>
      </c>
      <c r="S58">
        <v>0</v>
      </c>
      <c r="U58">
        <v>2015</v>
      </c>
      <c r="V58">
        <v>10</v>
      </c>
      <c r="W58">
        <v>1</v>
      </c>
      <c r="AC58" t="s">
        <v>48</v>
      </c>
      <c r="AD58" t="s">
        <v>49</v>
      </c>
      <c r="AE58">
        <v>130</v>
      </c>
      <c r="AF58">
        <v>130</v>
      </c>
      <c r="AG58">
        <v>37</v>
      </c>
    </row>
    <row r="59" spans="1:37" x14ac:dyDescent="0.25">
      <c r="A59" t="s">
        <v>37</v>
      </c>
      <c r="B59">
        <v>40252</v>
      </c>
      <c r="C59" s="1">
        <v>0.56234953703703705</v>
      </c>
      <c r="D59" s="1">
        <v>0.89568287037037031</v>
      </c>
      <c r="G59">
        <v>879.76499999999999</v>
      </c>
      <c r="H59">
        <v>37.183</v>
      </c>
      <c r="I59">
        <v>10.5</v>
      </c>
      <c r="J59">
        <v>3266.1959999999999</v>
      </c>
      <c r="K59">
        <v>5.5270000000000001</v>
      </c>
      <c r="L59">
        <v>36.143000000000001</v>
      </c>
      <c r="M59">
        <v>27.148</v>
      </c>
      <c r="N59">
        <v>-73.34</v>
      </c>
      <c r="O59">
        <v>305.93099999999998</v>
      </c>
      <c r="P59">
        <v>-3251.009</v>
      </c>
      <c r="Q59">
        <v>1</v>
      </c>
      <c r="R59" t="s">
        <v>38</v>
      </c>
      <c r="S59">
        <v>0</v>
      </c>
      <c r="U59">
        <v>2015</v>
      </c>
      <c r="V59">
        <v>10</v>
      </c>
      <c r="W59">
        <v>1</v>
      </c>
      <c r="AC59" t="s">
        <v>48</v>
      </c>
      <c r="AD59" t="s">
        <v>49</v>
      </c>
      <c r="AE59">
        <v>130</v>
      </c>
      <c r="AF59">
        <v>130</v>
      </c>
      <c r="AG59">
        <v>37</v>
      </c>
      <c r="AK59" t="s">
        <v>50</v>
      </c>
    </row>
    <row r="60" spans="1:37" x14ac:dyDescent="0.25">
      <c r="A60" t="s">
        <v>37</v>
      </c>
      <c r="B60">
        <v>40992</v>
      </c>
      <c r="C60" s="1">
        <v>0.56262731481481476</v>
      </c>
      <c r="D60" s="1">
        <v>0.89596064814814813</v>
      </c>
      <c r="H60">
        <v>25.375</v>
      </c>
      <c r="I60">
        <v>12.205</v>
      </c>
      <c r="J60">
        <v>3585.0590000000002</v>
      </c>
      <c r="K60">
        <v>23.969000000000001</v>
      </c>
      <c r="N60">
        <v>1453.8879999999999</v>
      </c>
      <c r="O60">
        <v>79.248000000000005</v>
      </c>
      <c r="P60">
        <v>-3276.0619999999999</v>
      </c>
      <c r="Q60">
        <v>1</v>
      </c>
      <c r="R60" t="s">
        <v>38</v>
      </c>
      <c r="S60">
        <v>0</v>
      </c>
      <c r="U60">
        <v>2015</v>
      </c>
      <c r="V60">
        <v>10</v>
      </c>
      <c r="W60">
        <v>1</v>
      </c>
      <c r="AC60" t="s">
        <v>39</v>
      </c>
      <c r="AD60" t="s">
        <v>63</v>
      </c>
      <c r="AE60">
        <v>150</v>
      </c>
      <c r="AF60">
        <v>150</v>
      </c>
      <c r="AG60">
        <v>38</v>
      </c>
      <c r="AK60" t="s">
        <v>57</v>
      </c>
    </row>
    <row r="61" spans="1:37" x14ac:dyDescent="0.25">
      <c r="A61" t="s">
        <v>37</v>
      </c>
      <c r="B61">
        <v>57059</v>
      </c>
      <c r="C61" s="1">
        <v>0.56883101851851847</v>
      </c>
      <c r="D61" s="1">
        <v>0.90216435185185195</v>
      </c>
      <c r="H61">
        <v>15.159000000000001</v>
      </c>
      <c r="I61">
        <v>0.186</v>
      </c>
      <c r="J61">
        <v>2901.8110000000001</v>
      </c>
      <c r="K61">
        <v>7.1870000000000003</v>
      </c>
      <c r="N61">
        <v>209.51599999999999</v>
      </c>
      <c r="O61">
        <v>290.892</v>
      </c>
      <c r="P61">
        <v>-2879.5819999999999</v>
      </c>
      <c r="Q61">
        <v>1</v>
      </c>
      <c r="R61" t="s">
        <v>38</v>
      </c>
      <c r="S61">
        <v>0</v>
      </c>
      <c r="U61">
        <v>2015</v>
      </c>
      <c r="V61">
        <v>10</v>
      </c>
      <c r="W61">
        <v>1</v>
      </c>
      <c r="AC61" t="s">
        <v>39</v>
      </c>
      <c r="AD61" t="s">
        <v>64</v>
      </c>
      <c r="AE61">
        <v>147</v>
      </c>
      <c r="AF61">
        <v>147</v>
      </c>
      <c r="AG61">
        <v>39</v>
      </c>
    </row>
    <row r="62" spans="1:37" x14ac:dyDescent="0.25">
      <c r="A62" t="s">
        <v>37</v>
      </c>
      <c r="B62">
        <v>58685</v>
      </c>
      <c r="C62" s="1">
        <v>0.56945601851851857</v>
      </c>
      <c r="D62" s="1">
        <v>0.90278935185185183</v>
      </c>
      <c r="H62">
        <v>35.997999999999998</v>
      </c>
      <c r="I62">
        <v>5.75</v>
      </c>
      <c r="J62">
        <v>4421.8919999999998</v>
      </c>
      <c r="K62">
        <v>29.178999999999998</v>
      </c>
      <c r="N62">
        <v>-2150.0940000000001</v>
      </c>
      <c r="O62">
        <v>150.304</v>
      </c>
      <c r="P62">
        <v>-3861.0410000000002</v>
      </c>
      <c r="Q62">
        <v>1</v>
      </c>
      <c r="R62" t="s">
        <v>38</v>
      </c>
      <c r="S62">
        <v>0</v>
      </c>
      <c r="U62">
        <v>2015</v>
      </c>
      <c r="V62">
        <v>10</v>
      </c>
      <c r="W62">
        <v>1</v>
      </c>
      <c r="AC62" t="s">
        <v>39</v>
      </c>
      <c r="AD62" t="s">
        <v>64</v>
      </c>
      <c r="AE62">
        <v>147</v>
      </c>
      <c r="AF62">
        <v>147</v>
      </c>
      <c r="AG62">
        <v>40</v>
      </c>
    </row>
    <row r="63" spans="1:37" x14ac:dyDescent="0.25">
      <c r="A63" t="s">
        <v>37</v>
      </c>
      <c r="B63">
        <v>64641</v>
      </c>
      <c r="C63" s="1">
        <v>0.57175925925925919</v>
      </c>
      <c r="D63" s="1">
        <v>0.90509259259259256</v>
      </c>
      <c r="H63">
        <v>43.265999999999998</v>
      </c>
      <c r="I63">
        <v>6.14</v>
      </c>
      <c r="J63">
        <v>4740.2780000000002</v>
      </c>
      <c r="K63">
        <v>26.823</v>
      </c>
      <c r="N63">
        <v>-2113.7649999999999</v>
      </c>
      <c r="O63">
        <v>319.33600000000001</v>
      </c>
      <c r="P63">
        <v>-4230.87</v>
      </c>
      <c r="Q63">
        <v>1</v>
      </c>
      <c r="R63" t="s">
        <v>38</v>
      </c>
      <c r="S63">
        <v>0</v>
      </c>
      <c r="U63">
        <v>2015</v>
      </c>
      <c r="V63">
        <v>10</v>
      </c>
      <c r="W63">
        <v>1</v>
      </c>
      <c r="AC63" t="s">
        <v>39</v>
      </c>
      <c r="AD63" t="s">
        <v>41</v>
      </c>
      <c r="AE63">
        <v>145</v>
      </c>
      <c r="AF63">
        <v>145</v>
      </c>
      <c r="AG63">
        <v>41</v>
      </c>
      <c r="AH63" t="s">
        <v>42</v>
      </c>
      <c r="AI63" t="s">
        <v>43</v>
      </c>
      <c r="AK63" t="s">
        <v>65</v>
      </c>
    </row>
    <row r="64" spans="1:37" x14ac:dyDescent="0.25">
      <c r="A64" t="s">
        <v>37</v>
      </c>
      <c r="B64">
        <v>66157</v>
      </c>
      <c r="C64" s="1">
        <v>0.57233796296296291</v>
      </c>
      <c r="D64" s="1">
        <v>0.90567129629629628</v>
      </c>
      <c r="G64">
        <v>153.346</v>
      </c>
      <c r="H64">
        <v>27.093</v>
      </c>
      <c r="I64">
        <v>1.784</v>
      </c>
      <c r="J64">
        <v>2480.9070000000002</v>
      </c>
      <c r="K64">
        <v>29.064</v>
      </c>
      <c r="L64">
        <v>87.631</v>
      </c>
      <c r="M64">
        <v>30.53</v>
      </c>
      <c r="N64">
        <v>-728.08900000000006</v>
      </c>
      <c r="O64">
        <v>-960.40499999999997</v>
      </c>
      <c r="P64">
        <v>-2168.5039999999999</v>
      </c>
      <c r="Q64">
        <v>1</v>
      </c>
      <c r="R64" t="s">
        <v>38</v>
      </c>
      <c r="S64">
        <v>0</v>
      </c>
      <c r="U64">
        <v>2015</v>
      </c>
      <c r="V64">
        <v>10</v>
      </c>
      <c r="W64">
        <v>1</v>
      </c>
      <c r="AC64" t="s">
        <v>39</v>
      </c>
      <c r="AD64" t="s">
        <v>41</v>
      </c>
      <c r="AE64">
        <v>145</v>
      </c>
      <c r="AF64">
        <v>145</v>
      </c>
      <c r="AG64">
        <v>42</v>
      </c>
      <c r="AH64" t="s">
        <v>42</v>
      </c>
      <c r="AK64" t="s">
        <v>50</v>
      </c>
    </row>
    <row r="65" spans="1:37" x14ac:dyDescent="0.25">
      <c r="A65" t="s">
        <v>37</v>
      </c>
      <c r="B65">
        <v>66158</v>
      </c>
      <c r="C65" s="1">
        <v>0.57233796296296291</v>
      </c>
      <c r="D65" s="1">
        <v>0.90567129629629628</v>
      </c>
      <c r="H65">
        <v>12.55</v>
      </c>
      <c r="I65">
        <v>3.5449999999999999</v>
      </c>
      <c r="J65">
        <v>2468.3150000000001</v>
      </c>
      <c r="K65">
        <v>30.481000000000002</v>
      </c>
      <c r="N65">
        <v>-737.23199999999997</v>
      </c>
      <c r="O65">
        <v>-1016.117</v>
      </c>
      <c r="P65">
        <v>-2125.223</v>
      </c>
      <c r="Q65">
        <v>1</v>
      </c>
      <c r="R65" t="s">
        <v>38</v>
      </c>
      <c r="S65">
        <v>0</v>
      </c>
      <c r="U65">
        <v>2015</v>
      </c>
      <c r="V65">
        <v>10</v>
      </c>
      <c r="W65">
        <v>1</v>
      </c>
      <c r="AC65" t="s">
        <v>39</v>
      </c>
      <c r="AD65" t="s">
        <v>41</v>
      </c>
      <c r="AE65">
        <v>145</v>
      </c>
      <c r="AF65">
        <v>145</v>
      </c>
      <c r="AG65">
        <v>42</v>
      </c>
      <c r="AH65" t="s">
        <v>42</v>
      </c>
      <c r="AI65" t="s">
        <v>43</v>
      </c>
    </row>
    <row r="66" spans="1:37" x14ac:dyDescent="0.25">
      <c r="A66" t="s">
        <v>37</v>
      </c>
      <c r="B66">
        <v>68196</v>
      </c>
      <c r="C66" s="1">
        <v>0.573125</v>
      </c>
      <c r="D66" s="1">
        <v>0.90645833333333325</v>
      </c>
      <c r="H66">
        <v>20.033999999999999</v>
      </c>
      <c r="I66">
        <v>6.4320000000000004</v>
      </c>
      <c r="J66">
        <v>3272.4009999999998</v>
      </c>
      <c r="K66">
        <v>28.428999999999998</v>
      </c>
      <c r="N66">
        <v>-1554.3050000000001</v>
      </c>
      <c r="O66">
        <v>-111.545</v>
      </c>
      <c r="P66">
        <v>-2877.5520000000001</v>
      </c>
      <c r="Q66">
        <v>1</v>
      </c>
      <c r="R66" t="s">
        <v>38</v>
      </c>
      <c r="S66">
        <v>0</v>
      </c>
      <c r="U66">
        <v>2015</v>
      </c>
      <c r="V66">
        <v>10</v>
      </c>
      <c r="W66">
        <v>1</v>
      </c>
      <c r="AC66" t="s">
        <v>39</v>
      </c>
      <c r="AD66" t="s">
        <v>63</v>
      </c>
      <c r="AE66">
        <v>150</v>
      </c>
      <c r="AF66">
        <v>150</v>
      </c>
      <c r="AG66">
        <v>43</v>
      </c>
    </row>
    <row r="67" spans="1:37" x14ac:dyDescent="0.25">
      <c r="A67" t="s">
        <v>37</v>
      </c>
      <c r="B67">
        <v>71310</v>
      </c>
      <c r="C67" s="1">
        <v>0.5743287037037037</v>
      </c>
      <c r="D67" s="1">
        <v>0.90766203703703707</v>
      </c>
      <c r="H67">
        <v>83.876000000000005</v>
      </c>
      <c r="I67">
        <v>4.8090000000000002</v>
      </c>
      <c r="J67">
        <v>6457.5630000000001</v>
      </c>
      <c r="K67">
        <v>18.073</v>
      </c>
      <c r="N67">
        <v>881.41</v>
      </c>
      <c r="O67">
        <v>1787.146</v>
      </c>
      <c r="P67">
        <v>-6142.4219999999996</v>
      </c>
      <c r="Q67">
        <v>1</v>
      </c>
      <c r="R67" t="s">
        <v>38</v>
      </c>
      <c r="S67">
        <v>0</v>
      </c>
      <c r="U67">
        <v>2015</v>
      </c>
      <c r="V67">
        <v>10</v>
      </c>
      <c r="W67">
        <v>1</v>
      </c>
      <c r="AC67" t="s">
        <v>48</v>
      </c>
      <c r="AD67" t="s">
        <v>49</v>
      </c>
      <c r="AE67">
        <v>130</v>
      </c>
      <c r="AF67">
        <v>130</v>
      </c>
      <c r="AG67">
        <v>44</v>
      </c>
    </row>
    <row r="68" spans="1:37" x14ac:dyDescent="0.25">
      <c r="A68" t="s">
        <v>37</v>
      </c>
      <c r="B68">
        <v>71524</v>
      </c>
      <c r="C68" s="1">
        <v>0.5744097222222222</v>
      </c>
      <c r="D68" s="1">
        <v>0.90774305555555557</v>
      </c>
      <c r="G68">
        <v>695.75300000000004</v>
      </c>
      <c r="H68">
        <v>27.76</v>
      </c>
      <c r="I68">
        <v>6.6210000000000004</v>
      </c>
      <c r="J68">
        <v>3185.7429999999999</v>
      </c>
      <c r="K68">
        <v>19.079999999999998</v>
      </c>
      <c r="L68">
        <v>19.347999999999999</v>
      </c>
      <c r="M68">
        <v>13.882</v>
      </c>
      <c r="N68">
        <v>1036.9349999999999</v>
      </c>
      <c r="O68">
        <v>96.105000000000004</v>
      </c>
      <c r="P68">
        <v>-3010.7289999999998</v>
      </c>
      <c r="Q68">
        <v>1</v>
      </c>
      <c r="R68" t="s">
        <v>38</v>
      </c>
      <c r="S68">
        <v>0</v>
      </c>
      <c r="U68">
        <v>2015</v>
      </c>
      <c r="V68">
        <v>10</v>
      </c>
      <c r="W68">
        <v>1</v>
      </c>
      <c r="AC68" t="s">
        <v>48</v>
      </c>
      <c r="AD68" t="s">
        <v>49</v>
      </c>
      <c r="AE68">
        <v>130</v>
      </c>
      <c r="AF68">
        <v>130</v>
      </c>
      <c r="AG68">
        <v>44</v>
      </c>
    </row>
    <row r="69" spans="1:37" x14ac:dyDescent="0.25">
      <c r="A69" t="s">
        <v>37</v>
      </c>
      <c r="B69">
        <v>72515</v>
      </c>
      <c r="C69" s="1">
        <v>0.5747916666666667</v>
      </c>
      <c r="D69" s="1">
        <v>0.90812500000000007</v>
      </c>
      <c r="H69">
        <v>41.469000000000001</v>
      </c>
      <c r="I69">
        <v>2.774</v>
      </c>
      <c r="J69">
        <v>4562.951</v>
      </c>
      <c r="K69">
        <v>31.952999999999999</v>
      </c>
      <c r="N69">
        <v>2264.5100000000002</v>
      </c>
      <c r="O69">
        <v>831.255</v>
      </c>
      <c r="P69">
        <v>-3873.181</v>
      </c>
      <c r="Q69">
        <v>1</v>
      </c>
      <c r="R69" t="s">
        <v>38</v>
      </c>
      <c r="S69">
        <v>0</v>
      </c>
      <c r="U69">
        <v>2015</v>
      </c>
      <c r="V69">
        <v>10</v>
      </c>
      <c r="W69">
        <v>1</v>
      </c>
      <c r="AC69" t="s">
        <v>39</v>
      </c>
      <c r="AD69" t="s">
        <v>63</v>
      </c>
      <c r="AE69">
        <v>150</v>
      </c>
      <c r="AF69">
        <v>150</v>
      </c>
      <c r="AG69">
        <v>45</v>
      </c>
    </row>
    <row r="70" spans="1:37" x14ac:dyDescent="0.25">
      <c r="A70" t="s">
        <v>37</v>
      </c>
      <c r="B70">
        <v>73660</v>
      </c>
      <c r="C70" s="1">
        <v>0.57523148148148151</v>
      </c>
      <c r="D70" s="1">
        <v>0.90856481481481488</v>
      </c>
      <c r="H70">
        <v>42.853000000000002</v>
      </c>
      <c r="I70">
        <v>2.5619999999999998</v>
      </c>
      <c r="J70">
        <v>4853.2719999999999</v>
      </c>
      <c r="K70">
        <v>11.683999999999999</v>
      </c>
      <c r="N70">
        <v>-101.669</v>
      </c>
      <c r="O70">
        <v>968.42700000000002</v>
      </c>
      <c r="P70">
        <v>-4754.5829999999996</v>
      </c>
      <c r="Q70">
        <v>1</v>
      </c>
      <c r="R70" t="s">
        <v>38</v>
      </c>
      <c r="S70">
        <v>0</v>
      </c>
      <c r="U70">
        <v>2015</v>
      </c>
      <c r="V70">
        <v>10</v>
      </c>
      <c r="W70">
        <v>1</v>
      </c>
      <c r="AC70" t="s">
        <v>39</v>
      </c>
      <c r="AD70" t="s">
        <v>41</v>
      </c>
      <c r="AE70">
        <v>145</v>
      </c>
      <c r="AF70">
        <v>145</v>
      </c>
      <c r="AG70">
        <v>46</v>
      </c>
      <c r="AH70" t="s">
        <v>42</v>
      </c>
      <c r="AI70" t="s">
        <v>43</v>
      </c>
    </row>
    <row r="71" spans="1:37" x14ac:dyDescent="0.25">
      <c r="A71" t="s">
        <v>37</v>
      </c>
      <c r="B71">
        <v>73892</v>
      </c>
      <c r="C71" s="1">
        <v>0.57532407407407404</v>
      </c>
      <c r="D71" s="1">
        <v>0.9086574074074073</v>
      </c>
      <c r="G71">
        <v>217.66900000000001</v>
      </c>
      <c r="H71">
        <v>12.055999999999999</v>
      </c>
      <c r="I71">
        <v>3.9489999999999998</v>
      </c>
      <c r="J71">
        <v>2139.5610000000001</v>
      </c>
      <c r="K71">
        <v>6.3860000000000001</v>
      </c>
      <c r="L71">
        <v>23.204999999999998</v>
      </c>
      <c r="M71">
        <v>2.6179999999999999</v>
      </c>
      <c r="N71">
        <v>-221.18100000000001</v>
      </c>
      <c r="O71">
        <v>-87.77</v>
      </c>
      <c r="P71">
        <v>-2126.2869999999998</v>
      </c>
      <c r="Q71">
        <v>1</v>
      </c>
      <c r="R71" t="s">
        <v>38</v>
      </c>
      <c r="S71">
        <v>0</v>
      </c>
      <c r="U71">
        <v>2015</v>
      </c>
      <c r="V71">
        <v>10</v>
      </c>
      <c r="W71">
        <v>1</v>
      </c>
      <c r="AC71" t="s">
        <v>39</v>
      </c>
      <c r="AD71" t="s">
        <v>41</v>
      </c>
      <c r="AE71">
        <v>145</v>
      </c>
      <c r="AF71">
        <v>145</v>
      </c>
      <c r="AG71">
        <v>46</v>
      </c>
      <c r="AH71" t="s">
        <v>42</v>
      </c>
    </row>
    <row r="72" spans="1:37" x14ac:dyDescent="0.25">
      <c r="A72" t="s">
        <v>37</v>
      </c>
      <c r="B72">
        <v>73749</v>
      </c>
      <c r="C72" s="1">
        <v>0.57526620370370374</v>
      </c>
      <c r="D72" s="1">
        <v>0.90859953703703711</v>
      </c>
      <c r="H72">
        <v>29.018999999999998</v>
      </c>
      <c r="I72">
        <v>3.6150000000000002</v>
      </c>
      <c r="J72">
        <v>3863.5680000000002</v>
      </c>
      <c r="K72">
        <v>13.510999999999999</v>
      </c>
      <c r="N72">
        <v>-526.18399999999997</v>
      </c>
      <c r="O72">
        <v>726.13499999999999</v>
      </c>
      <c r="P72">
        <v>-3758.06</v>
      </c>
      <c r="Q72">
        <v>1</v>
      </c>
      <c r="R72" t="s">
        <v>38</v>
      </c>
      <c r="S72">
        <v>0</v>
      </c>
      <c r="U72">
        <v>2015</v>
      </c>
      <c r="V72">
        <v>10</v>
      </c>
      <c r="W72">
        <v>1</v>
      </c>
      <c r="AC72" t="s">
        <v>39</v>
      </c>
      <c r="AD72" t="s">
        <v>41</v>
      </c>
      <c r="AE72">
        <v>145</v>
      </c>
      <c r="AF72">
        <v>145</v>
      </c>
      <c r="AG72">
        <v>47</v>
      </c>
      <c r="AH72" t="s">
        <v>42</v>
      </c>
      <c r="AI72" t="s">
        <v>43</v>
      </c>
    </row>
    <row r="73" spans="1:37" x14ac:dyDescent="0.25">
      <c r="A73" t="s">
        <v>37</v>
      </c>
      <c r="B73">
        <v>73834</v>
      </c>
      <c r="C73" s="1">
        <v>0.57530092592592597</v>
      </c>
      <c r="D73" s="1">
        <v>0.90863425925925922</v>
      </c>
      <c r="G73">
        <v>139.78399999999999</v>
      </c>
      <c r="H73">
        <v>14.695</v>
      </c>
      <c r="I73">
        <v>6.3819999999999997</v>
      </c>
      <c r="J73">
        <v>3007.6550000000002</v>
      </c>
      <c r="K73">
        <v>15.967000000000001</v>
      </c>
      <c r="L73">
        <v>5.2859999999999996</v>
      </c>
      <c r="M73">
        <v>0.27600000000000002</v>
      </c>
      <c r="N73">
        <v>-718.22900000000004</v>
      </c>
      <c r="O73">
        <v>410.714</v>
      </c>
      <c r="P73">
        <v>-2891.6179999999999</v>
      </c>
      <c r="Q73">
        <v>1</v>
      </c>
      <c r="R73" t="s">
        <v>38</v>
      </c>
      <c r="S73">
        <v>0</v>
      </c>
      <c r="U73">
        <v>2015</v>
      </c>
      <c r="V73">
        <v>10</v>
      </c>
      <c r="W73">
        <v>1</v>
      </c>
      <c r="AC73" t="s">
        <v>39</v>
      </c>
      <c r="AD73" t="s">
        <v>41</v>
      </c>
      <c r="AE73">
        <v>145</v>
      </c>
      <c r="AF73">
        <v>145</v>
      </c>
      <c r="AG73">
        <v>47</v>
      </c>
      <c r="AH73" t="s">
        <v>42</v>
      </c>
    </row>
    <row r="74" spans="1:37" x14ac:dyDescent="0.25">
      <c r="A74" t="s">
        <v>37</v>
      </c>
      <c r="B74">
        <v>75314</v>
      </c>
      <c r="C74" s="1">
        <v>0.57586805555555554</v>
      </c>
      <c r="D74" s="1">
        <v>0.90920138888888891</v>
      </c>
      <c r="G74">
        <v>670.64599999999996</v>
      </c>
      <c r="H74">
        <v>226.404</v>
      </c>
      <c r="I74">
        <v>6.7249999999999996</v>
      </c>
      <c r="J74">
        <v>6325.8559999999998</v>
      </c>
      <c r="K74">
        <v>15.698</v>
      </c>
      <c r="L74">
        <v>74.695999999999998</v>
      </c>
      <c r="M74">
        <v>16.271999999999998</v>
      </c>
      <c r="N74">
        <v>-625.32000000000005</v>
      </c>
      <c r="O74">
        <v>1593.231</v>
      </c>
      <c r="P74">
        <v>-6089.9129999999996</v>
      </c>
      <c r="Q74">
        <v>1</v>
      </c>
      <c r="R74" t="s">
        <v>38</v>
      </c>
      <c r="S74">
        <v>0</v>
      </c>
      <c r="U74">
        <v>2015</v>
      </c>
      <c r="V74">
        <v>10</v>
      </c>
      <c r="W74">
        <v>1</v>
      </c>
      <c r="AC74" t="s">
        <v>39</v>
      </c>
      <c r="AD74" t="s">
        <v>41</v>
      </c>
      <c r="AE74">
        <v>145</v>
      </c>
      <c r="AF74">
        <v>145</v>
      </c>
      <c r="AG74">
        <v>48</v>
      </c>
      <c r="AH74" t="s">
        <v>42</v>
      </c>
      <c r="AK74" t="s">
        <v>50</v>
      </c>
    </row>
    <row r="75" spans="1:37" x14ac:dyDescent="0.25">
      <c r="A75" t="s">
        <v>37</v>
      </c>
      <c r="B75">
        <v>75369</v>
      </c>
      <c r="C75" s="1">
        <v>0.57589120370370372</v>
      </c>
      <c r="D75" s="1">
        <v>0.90922453703703709</v>
      </c>
      <c r="H75">
        <v>79.149000000000001</v>
      </c>
      <c r="I75">
        <v>6.35</v>
      </c>
      <c r="J75">
        <v>6396.7719999999999</v>
      </c>
      <c r="K75">
        <v>15.042999999999999</v>
      </c>
      <c r="N75">
        <v>-629.35599999999999</v>
      </c>
      <c r="O75">
        <v>1524.4480000000001</v>
      </c>
      <c r="P75">
        <v>-6180.5069999999996</v>
      </c>
      <c r="Q75">
        <v>1</v>
      </c>
      <c r="R75" t="s">
        <v>38</v>
      </c>
      <c r="S75">
        <v>0</v>
      </c>
      <c r="U75">
        <v>2015</v>
      </c>
      <c r="V75">
        <v>10</v>
      </c>
      <c r="W75">
        <v>1</v>
      </c>
      <c r="AC75" t="s">
        <v>39</v>
      </c>
      <c r="AD75" t="s">
        <v>41</v>
      </c>
      <c r="AE75">
        <v>145</v>
      </c>
      <c r="AF75">
        <v>145</v>
      </c>
      <c r="AG75">
        <v>48</v>
      </c>
      <c r="AH75" t="s">
        <v>42</v>
      </c>
      <c r="AI75" t="s">
        <v>43</v>
      </c>
    </row>
    <row r="76" spans="1:37" x14ac:dyDescent="0.25">
      <c r="A76" t="s">
        <v>37</v>
      </c>
      <c r="B76">
        <v>75312</v>
      </c>
      <c r="C76" s="1">
        <v>0.57586805555555554</v>
      </c>
      <c r="D76" s="1">
        <v>0.90920138888888891</v>
      </c>
      <c r="H76">
        <v>57.746000000000002</v>
      </c>
      <c r="I76">
        <v>4.274</v>
      </c>
      <c r="J76">
        <v>5608.4390000000003</v>
      </c>
      <c r="K76">
        <v>13.499000000000001</v>
      </c>
      <c r="N76">
        <v>77.429000000000002</v>
      </c>
      <c r="O76">
        <v>1296.348</v>
      </c>
      <c r="P76">
        <v>-5456.0129999999999</v>
      </c>
      <c r="Q76">
        <v>1</v>
      </c>
      <c r="R76" t="s">
        <v>38</v>
      </c>
      <c r="S76">
        <v>0</v>
      </c>
      <c r="U76">
        <v>2015</v>
      </c>
      <c r="V76">
        <v>10</v>
      </c>
      <c r="W76">
        <v>1</v>
      </c>
      <c r="AC76" t="s">
        <v>39</v>
      </c>
      <c r="AD76" t="s">
        <v>66</v>
      </c>
      <c r="AE76">
        <v>10024</v>
      </c>
      <c r="AF76">
        <v>10024</v>
      </c>
      <c r="AG76">
        <v>49</v>
      </c>
    </row>
    <row r="77" spans="1:37" x14ac:dyDescent="0.25">
      <c r="A77" t="s">
        <v>37</v>
      </c>
      <c r="B77">
        <v>75400</v>
      </c>
      <c r="C77" s="1">
        <v>0.57590277777777776</v>
      </c>
      <c r="D77" s="1">
        <v>0.90923611111111102</v>
      </c>
      <c r="N77">
        <v>-1300</v>
      </c>
      <c r="Q77">
        <v>1</v>
      </c>
      <c r="R77" t="s">
        <v>38</v>
      </c>
      <c r="S77">
        <v>0</v>
      </c>
      <c r="U77">
        <v>2015</v>
      </c>
      <c r="V77">
        <v>10</v>
      </c>
      <c r="W77">
        <v>1</v>
      </c>
      <c r="AC77" t="s">
        <v>39</v>
      </c>
      <c r="AD77" t="s">
        <v>66</v>
      </c>
      <c r="AE77">
        <v>10024</v>
      </c>
      <c r="AF77">
        <v>10024</v>
      </c>
      <c r="AG77">
        <v>50</v>
      </c>
      <c r="AK77" t="s">
        <v>67</v>
      </c>
    </row>
    <row r="78" spans="1:37" x14ac:dyDescent="0.25">
      <c r="A78" t="s">
        <v>37</v>
      </c>
      <c r="B78">
        <v>77025</v>
      </c>
      <c r="C78" s="1">
        <v>0.57652777777777775</v>
      </c>
      <c r="D78" s="1">
        <v>0.90987268518518516</v>
      </c>
      <c r="H78">
        <v>87.400999999999996</v>
      </c>
      <c r="I78">
        <v>0.75900000000000001</v>
      </c>
      <c r="J78">
        <v>6589.817</v>
      </c>
      <c r="K78">
        <v>17.148</v>
      </c>
      <c r="N78">
        <v>-1623.01</v>
      </c>
      <c r="O78">
        <v>1055.8789999999999</v>
      </c>
      <c r="P78">
        <v>-6298.94</v>
      </c>
      <c r="Q78">
        <v>1</v>
      </c>
      <c r="R78" t="s">
        <v>38</v>
      </c>
      <c r="S78">
        <v>0</v>
      </c>
      <c r="U78">
        <v>2015</v>
      </c>
      <c r="V78">
        <v>10</v>
      </c>
      <c r="W78">
        <v>1</v>
      </c>
      <c r="AC78" t="s">
        <v>39</v>
      </c>
      <c r="AD78" t="s">
        <v>40</v>
      </c>
      <c r="AE78">
        <v>148</v>
      </c>
      <c r="AF78">
        <v>148</v>
      </c>
      <c r="AG78">
        <v>51</v>
      </c>
    </row>
    <row r="79" spans="1:37" x14ac:dyDescent="0.25">
      <c r="A79" t="s">
        <v>37</v>
      </c>
      <c r="B79">
        <v>77069</v>
      </c>
      <c r="C79" s="1">
        <v>0.57655092592592594</v>
      </c>
      <c r="D79" s="1">
        <v>0.90988425925925931</v>
      </c>
      <c r="H79">
        <v>4.9960000000000004</v>
      </c>
      <c r="I79">
        <v>3.008</v>
      </c>
      <c r="J79">
        <v>1531.3109999999999</v>
      </c>
      <c r="K79">
        <v>29.484999999999999</v>
      </c>
      <c r="N79">
        <v>623.87699999999995</v>
      </c>
      <c r="O79">
        <v>420.33600000000001</v>
      </c>
      <c r="P79">
        <v>-1333.7950000000001</v>
      </c>
      <c r="Q79">
        <v>1</v>
      </c>
      <c r="R79" t="s">
        <v>38</v>
      </c>
      <c r="S79">
        <v>0</v>
      </c>
      <c r="U79">
        <v>2015</v>
      </c>
      <c r="V79">
        <v>10</v>
      </c>
      <c r="W79">
        <v>1</v>
      </c>
      <c r="AC79" t="s">
        <v>39</v>
      </c>
      <c r="AD79" t="s">
        <v>41</v>
      </c>
      <c r="AE79">
        <v>145</v>
      </c>
      <c r="AF79">
        <v>145</v>
      </c>
      <c r="AG79">
        <v>52</v>
      </c>
      <c r="AH79" t="s">
        <v>45</v>
      </c>
      <c r="AI79" t="s">
        <v>52</v>
      </c>
    </row>
    <row r="80" spans="1:37" x14ac:dyDescent="0.25">
      <c r="A80" t="s">
        <v>37</v>
      </c>
      <c r="B80">
        <v>77112</v>
      </c>
      <c r="C80" s="1">
        <v>0.57656249999999998</v>
      </c>
      <c r="D80" s="1">
        <v>0.90989583333333324</v>
      </c>
      <c r="G80">
        <v>660.08299999999997</v>
      </c>
      <c r="H80">
        <v>12.06</v>
      </c>
      <c r="I80">
        <v>6.6639999999999997</v>
      </c>
      <c r="J80">
        <v>1520.1379999999999</v>
      </c>
      <c r="K80">
        <v>20.571999999999999</v>
      </c>
      <c r="L80">
        <v>54.284999999999997</v>
      </c>
      <c r="M80">
        <v>2.306</v>
      </c>
      <c r="N80">
        <v>406.27600000000001</v>
      </c>
      <c r="O80">
        <v>346.78800000000001</v>
      </c>
      <c r="P80">
        <v>-1423.2</v>
      </c>
      <c r="Q80">
        <v>1</v>
      </c>
      <c r="R80" t="s">
        <v>38</v>
      </c>
      <c r="S80">
        <v>0</v>
      </c>
      <c r="U80">
        <v>2015</v>
      </c>
      <c r="V80">
        <v>10</v>
      </c>
      <c r="W80">
        <v>1</v>
      </c>
      <c r="AC80" t="s">
        <v>39</v>
      </c>
      <c r="AD80" t="s">
        <v>41</v>
      </c>
      <c r="AE80">
        <v>145</v>
      </c>
      <c r="AF80">
        <v>145</v>
      </c>
      <c r="AG80">
        <v>52</v>
      </c>
      <c r="AH80" t="s">
        <v>45</v>
      </c>
      <c r="AK80" t="s">
        <v>50</v>
      </c>
    </row>
    <row r="81" spans="1:38" x14ac:dyDescent="0.25">
      <c r="A81" t="s">
        <v>37</v>
      </c>
      <c r="B81">
        <v>77946</v>
      </c>
      <c r="C81" s="1">
        <v>0.57688657407407407</v>
      </c>
      <c r="D81" s="1">
        <v>0.91021990740740744</v>
      </c>
      <c r="H81">
        <v>20.957999999999998</v>
      </c>
      <c r="I81">
        <v>4.6790000000000003</v>
      </c>
      <c r="J81">
        <v>3557.518</v>
      </c>
      <c r="K81">
        <v>2.09</v>
      </c>
      <c r="N81">
        <v>109.992</v>
      </c>
      <c r="O81">
        <v>61.893999999999998</v>
      </c>
      <c r="P81">
        <v>-3555.2779999999998</v>
      </c>
      <c r="Q81">
        <v>1</v>
      </c>
      <c r="R81" t="s">
        <v>38</v>
      </c>
      <c r="S81">
        <v>0</v>
      </c>
      <c r="U81">
        <v>2015</v>
      </c>
      <c r="V81">
        <v>10</v>
      </c>
      <c r="W81">
        <v>1</v>
      </c>
      <c r="AC81" t="s">
        <v>39</v>
      </c>
      <c r="AD81" t="s">
        <v>63</v>
      </c>
      <c r="AE81">
        <v>150</v>
      </c>
      <c r="AF81">
        <v>150</v>
      </c>
      <c r="AG81">
        <v>53</v>
      </c>
    </row>
    <row r="82" spans="1:38" x14ac:dyDescent="0.25">
      <c r="A82" t="s">
        <v>37</v>
      </c>
      <c r="B82">
        <v>78177</v>
      </c>
      <c r="C82" s="1">
        <v>0.57697916666666671</v>
      </c>
      <c r="D82" s="1">
        <v>0.91031249999999997</v>
      </c>
      <c r="H82">
        <v>23.849</v>
      </c>
      <c r="I82">
        <v>5.96</v>
      </c>
      <c r="J82">
        <v>3430.0839999999998</v>
      </c>
      <c r="K82">
        <v>20.495000000000001</v>
      </c>
      <c r="N82">
        <v>-480.35199999999998</v>
      </c>
      <c r="O82">
        <v>1094.482</v>
      </c>
      <c r="P82">
        <v>-3215.096</v>
      </c>
      <c r="Q82">
        <v>1</v>
      </c>
      <c r="R82" t="s">
        <v>38</v>
      </c>
      <c r="S82">
        <v>0</v>
      </c>
      <c r="U82">
        <v>2015</v>
      </c>
      <c r="V82">
        <v>10</v>
      </c>
      <c r="W82">
        <v>1</v>
      </c>
      <c r="AC82" t="s">
        <v>39</v>
      </c>
      <c r="AD82" t="s">
        <v>41</v>
      </c>
      <c r="AE82">
        <v>145</v>
      </c>
      <c r="AF82">
        <v>145</v>
      </c>
      <c r="AG82">
        <v>54</v>
      </c>
      <c r="AH82" t="s">
        <v>42</v>
      </c>
      <c r="AI82" t="s">
        <v>51</v>
      </c>
    </row>
    <row r="83" spans="1:38" x14ac:dyDescent="0.25">
      <c r="A83" t="s">
        <v>37</v>
      </c>
      <c r="B83">
        <v>78186</v>
      </c>
      <c r="C83" s="1">
        <v>0.57697916666666671</v>
      </c>
      <c r="D83" s="1">
        <v>0.91031249999999997</v>
      </c>
      <c r="G83">
        <v>325.41500000000002</v>
      </c>
      <c r="H83">
        <v>17.018999999999998</v>
      </c>
      <c r="I83">
        <v>3.3149999999999999</v>
      </c>
      <c r="J83">
        <v>3469.9079999999999</v>
      </c>
      <c r="K83">
        <v>20.763999999999999</v>
      </c>
      <c r="L83">
        <v>10.247</v>
      </c>
      <c r="M83">
        <v>22.881</v>
      </c>
      <c r="N83">
        <v>-380.26299999999998</v>
      </c>
      <c r="O83">
        <v>1169.915</v>
      </c>
      <c r="P83">
        <v>-3244.5279999999998</v>
      </c>
      <c r="Q83">
        <v>1</v>
      </c>
      <c r="R83" t="s">
        <v>38</v>
      </c>
      <c r="S83">
        <v>0</v>
      </c>
      <c r="U83">
        <v>2015</v>
      </c>
      <c r="V83">
        <v>10</v>
      </c>
      <c r="W83">
        <v>1</v>
      </c>
      <c r="AC83" t="s">
        <v>39</v>
      </c>
      <c r="AD83" t="s">
        <v>41</v>
      </c>
      <c r="AE83">
        <v>145</v>
      </c>
      <c r="AF83">
        <v>145</v>
      </c>
      <c r="AG83">
        <v>54</v>
      </c>
      <c r="AH83" t="s">
        <v>42</v>
      </c>
    </row>
    <row r="84" spans="1:38" x14ac:dyDescent="0.25">
      <c r="A84" t="s">
        <v>37</v>
      </c>
      <c r="B84">
        <v>81545</v>
      </c>
      <c r="C84" s="1">
        <v>0.57827546296296295</v>
      </c>
      <c r="D84" s="1">
        <v>0.91160879629629632</v>
      </c>
      <c r="H84">
        <v>11.846</v>
      </c>
      <c r="I84">
        <v>8.8350000000000009</v>
      </c>
      <c r="J84">
        <v>2424.5740000000001</v>
      </c>
      <c r="K84">
        <v>14.721</v>
      </c>
      <c r="N84">
        <v>475.92899999999997</v>
      </c>
      <c r="O84">
        <v>-395.78199999999998</v>
      </c>
      <c r="P84">
        <v>-2344.2289999999998</v>
      </c>
      <c r="Q84">
        <v>1</v>
      </c>
      <c r="R84" t="s">
        <v>38</v>
      </c>
      <c r="S84">
        <v>0</v>
      </c>
      <c r="U84">
        <v>2015</v>
      </c>
      <c r="V84">
        <v>10</v>
      </c>
      <c r="W84">
        <v>1</v>
      </c>
      <c r="AC84" t="s">
        <v>39</v>
      </c>
      <c r="AD84" t="s">
        <v>63</v>
      </c>
      <c r="AE84">
        <v>150</v>
      </c>
      <c r="AF84">
        <v>150</v>
      </c>
      <c r="AG84">
        <v>55</v>
      </c>
    </row>
    <row r="85" spans="1:38" s="2" customFormat="1" x14ac:dyDescent="0.25">
      <c r="A85" s="2" t="s">
        <v>68</v>
      </c>
      <c r="C85" s="3">
        <f t="shared" ref="C85" si="0">IF(D85-TIME(8,0,0)&gt;0,D85-TIME(8,0,0),D85-TIME(8,0,0)+1)</f>
        <v>0.57863425925925926</v>
      </c>
      <c r="D85" s="3">
        <v>0.91196759259259252</v>
      </c>
      <c r="N85" s="2">
        <v>-152</v>
      </c>
      <c r="R85" s="2" t="s">
        <v>69</v>
      </c>
      <c r="U85" s="4">
        <v>2015</v>
      </c>
      <c r="V85" s="4">
        <v>10</v>
      </c>
      <c r="W85" s="4">
        <v>1</v>
      </c>
      <c r="X85" s="4"/>
      <c r="Y85" s="4"/>
      <c r="Z85" s="4"/>
      <c r="AA85" s="4"/>
      <c r="AB85" s="3"/>
      <c r="AC85" s="3" t="s">
        <v>39</v>
      </c>
      <c r="AD85" s="2" t="s">
        <v>41</v>
      </c>
      <c r="AE85" s="2">
        <v>145</v>
      </c>
      <c r="AF85" s="2">
        <v>145</v>
      </c>
      <c r="AG85">
        <v>56</v>
      </c>
      <c r="AH85" s="2" t="s">
        <v>45</v>
      </c>
      <c r="AI85" s="2" t="s">
        <v>70</v>
      </c>
      <c r="AK85" s="2" t="s">
        <v>71</v>
      </c>
      <c r="AL85" s="5"/>
    </row>
  </sheetData>
  <sortState ref="A2:AL86">
    <sortCondition ref="AG2:AG86"/>
  </sortState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t="s">
        <v>80</v>
      </c>
      <c r="B1" s="12" t="s">
        <v>79</v>
      </c>
      <c r="C1" t="s">
        <v>78</v>
      </c>
      <c r="D1" s="11" t="s">
        <v>77</v>
      </c>
      <c r="E1" s="10" t="s">
        <v>76</v>
      </c>
      <c r="F1" t="s">
        <v>75</v>
      </c>
      <c r="G1" t="s">
        <v>74</v>
      </c>
    </row>
    <row r="2" spans="1:7" s="2" customFormat="1" x14ac:dyDescent="0.25">
      <c r="A2" s="2">
        <v>1</v>
      </c>
      <c r="B2" s="9">
        <v>0.88180555555555562</v>
      </c>
      <c r="C2" s="8">
        <v>0.88189814814814815</v>
      </c>
      <c r="D2" s="7">
        <v>4</v>
      </c>
      <c r="E2" s="6" t="s">
        <v>73</v>
      </c>
    </row>
    <row r="3" spans="1:7" s="2" customFormat="1" x14ac:dyDescent="0.25">
      <c r="A3" s="2">
        <v>2</v>
      </c>
      <c r="B3" s="9"/>
      <c r="C3" s="8"/>
      <c r="D3" s="7">
        <v>7</v>
      </c>
      <c r="E3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2015_Dive_10</vt:lpstr>
      <vt:lpstr>schools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2015-08-12T17:35:49Z</dcterms:created>
  <dcterms:modified xsi:type="dcterms:W3CDTF">2015-09-12T00:13:55Z</dcterms:modified>
</cp:coreProperties>
</file>