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5" yWindow="1350" windowWidth="20190" windowHeight="8940"/>
  </bookViews>
  <sheets>
    <sheet name="Sheet1" sheetId="1" r:id="rId1"/>
    <sheet name="Sheet2" sheetId="2" r:id="rId2"/>
    <sheet name="Sheet3" sheetId="3" r:id="rId3"/>
  </sheets>
  <definedNames>
    <definedName name="_2015_Dive22" localSheetId="0">Sheet1!$A$1:$AL$36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connections.xml><?xml version="1.0" encoding="utf-8"?>
<connections xmlns="http://schemas.openxmlformats.org/spreadsheetml/2006/main">
  <connection id="1" name="2015_Dive22" type="6" refreshedVersion="4" background="1" saveData="1">
    <textPr codePage="437" firstRow="5" sourceFile="H:\Rockfish_DSR\ROV survey\FishVideoReview\2015 ROV Fish Video Review\2015_Dive22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<sst xmlns="http://schemas.openxmlformats.org/spreadsheetml/2006/main" count="197" uniqueCount="54">
  <si>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</si>
  <si>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</si>
  <si>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</si>
  <si>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</si>
  <si>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</si>
  <si>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</si>
  <si>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</si>
  <si>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</si>
  <si>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</si>
  <si>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</si>
  <si>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</si>
  <si>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</si>
  <si>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</si>
  <si>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</si>
  <si>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</si>
  <si>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</si>
  <si>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</si>
  <si>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</si>
  <si>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</si>
  <si>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</si>
  <si>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</si>
  <si>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</si>
  <si>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</si>
  <si>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</si>
  <si>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</si>
  <si>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</si>
  <si>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</si>
  <si>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</si>
  <si>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</si>
  <si>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</si>
  <si>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</si>
  <si>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</si>
  <si>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</si>
  <si>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</si>
  <si>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</si>
  <si>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</si>
  <si>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SL_FW_Dive_22_15-36-34.207.avi</t>
  </si>
  <si>
    <t>Jenny Stahl</t>
  </si>
  <si>
    <t>rockfish</t>
  </si>
  <si>
    <t>rosethorn</t>
  </si>
  <si>
    <t>silvergray</t>
  </si>
  <si>
    <t>yelloweye</t>
  </si>
  <si>
    <t>AD</t>
  </si>
  <si>
    <t>Fish actively swimming in frame</t>
  </si>
  <si>
    <t>tiger</t>
  </si>
  <si>
    <t>JV</t>
  </si>
  <si>
    <t>Fish seeking cover</t>
  </si>
  <si>
    <t>no length-tail in crevice</t>
  </si>
  <si>
    <t>feeding</t>
  </si>
  <si>
    <t>Fish chasing other fish</t>
  </si>
  <si>
    <t>Fish milling/hovering</t>
  </si>
  <si>
    <t>No length-too dark</t>
  </si>
  <si>
    <t>widow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</si>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</sst>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topLeftCell="A16" workbookViewId="0">
      <selection activeCell="AJ36" sqref="AJ36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8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30" bestFit="1" customWidth="1"/>
    <col min="36" max="36" width="22.28515625" bestFit="1" customWidth="1"/>
    <col min="37" max="37" width="18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53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5717</v>
      </c>
      <c r="C2" s="1">
        <f>IF(D2-TIME(8,0,0)&gt;0,D2-TIME(8,0,0),D2-TIME(8,0,0)+1)</f>
        <v>0.65271493055555552</v>
      </c>
      <c r="D2" s="1">
        <v>0.98604826388888889</v>
      </c>
      <c r="H2">
        <v>12.26</v>
      </c>
      <c r="I2">
        <v>0.78200000000000003</v>
      </c>
      <c r="J2">
        <v>2531.19</v>
      </c>
      <c r="K2">
        <v>16.187999999999999</v>
      </c>
      <c r="N2">
        <v>-10.335000000000001</v>
      </c>
      <c r="O2">
        <v>-710.30700000000002</v>
      </c>
      <c r="P2">
        <v>-2429.4609999999998</v>
      </c>
      <c r="Q2">
        <v>1</v>
      </c>
      <c r="R2" t="s">
        <v>37</v>
      </c>
      <c r="S2">
        <v>0</v>
      </c>
      <c r="U2">
        <v>2015</v>
      </c>
      <c r="V2">
        <v>22</v>
      </c>
      <c r="W2">
        <v>1</v>
      </c>
      <c r="AC2" t="s">
        <v>38</v>
      </c>
      <c r="AD2" t="s">
        <v>39</v>
      </c>
      <c r="AE2">
        <v>150</v>
      </c>
      <c r="AF2">
        <v>150</v>
      </c>
      <c r="AG2">
        <v>1</v>
      </c>
    </row>
    <row r="3" spans="1:38" x14ac:dyDescent="0.25">
      <c r="A3" t="s">
        <v>36</v>
      </c>
      <c r="B3">
        <v>6718</v>
      </c>
      <c r="C3" s="1">
        <f t="shared" ref="C3:C36" si="0">IF(D3-TIME(8,0,0)&gt;0,D3-TIME(8,0,0),D3-TIME(8,0,0)+1)</f>
        <v>0.65310104166666672</v>
      </c>
      <c r="D3" s="1">
        <v>0.98643437499999997</v>
      </c>
      <c r="H3">
        <v>17.934999999999999</v>
      </c>
      <c r="I3">
        <v>4.4400000000000004</v>
      </c>
      <c r="J3">
        <v>3063.4870000000001</v>
      </c>
      <c r="K3">
        <v>17.651</v>
      </c>
      <c r="N3">
        <v>21.783999999999999</v>
      </c>
      <c r="O3">
        <v>-934.28</v>
      </c>
      <c r="P3">
        <v>-2917.4650000000001</v>
      </c>
      <c r="Q3">
        <v>1</v>
      </c>
      <c r="R3" t="s">
        <v>37</v>
      </c>
      <c r="S3">
        <v>0</v>
      </c>
      <c r="U3">
        <v>2015</v>
      </c>
      <c r="V3">
        <v>22</v>
      </c>
      <c r="W3">
        <v>1</v>
      </c>
      <c r="AC3" t="s">
        <v>38</v>
      </c>
      <c r="AD3" t="s">
        <v>39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7255</v>
      </c>
      <c r="C4" s="1">
        <f t="shared" si="0"/>
        <v>0.65330821759259261</v>
      </c>
      <c r="D4" s="1">
        <v>0.98664155092592587</v>
      </c>
      <c r="H4">
        <v>16.111000000000001</v>
      </c>
      <c r="I4">
        <v>0.56100000000000005</v>
      </c>
      <c r="J4">
        <v>2803.5619999999999</v>
      </c>
      <c r="K4">
        <v>19.510999999999999</v>
      </c>
      <c r="N4">
        <v>-816.39200000000005</v>
      </c>
      <c r="O4">
        <v>453.47</v>
      </c>
      <c r="P4">
        <v>-2643.45</v>
      </c>
      <c r="Q4">
        <v>1</v>
      </c>
      <c r="R4" t="s">
        <v>37</v>
      </c>
      <c r="S4">
        <v>0</v>
      </c>
      <c r="U4">
        <v>2015</v>
      </c>
      <c r="V4">
        <v>22</v>
      </c>
      <c r="W4">
        <v>1</v>
      </c>
      <c r="AC4" t="s">
        <v>38</v>
      </c>
      <c r="AD4" t="s">
        <v>40</v>
      </c>
      <c r="AE4">
        <v>157</v>
      </c>
      <c r="AF4">
        <v>157</v>
      </c>
      <c r="AG4">
        <v>3</v>
      </c>
    </row>
    <row r="5" spans="1:38" x14ac:dyDescent="0.25">
      <c r="A5" t="s">
        <v>36</v>
      </c>
      <c r="B5">
        <v>15590</v>
      </c>
      <c r="C5" s="1">
        <f t="shared" si="0"/>
        <v>0.65652395833333332</v>
      </c>
      <c r="D5" s="1">
        <v>0.98985729166666669</v>
      </c>
      <c r="H5">
        <v>21.271000000000001</v>
      </c>
      <c r="I5">
        <v>0.214</v>
      </c>
      <c r="J5">
        <v>3434.3829999999998</v>
      </c>
      <c r="K5">
        <v>7.6840000000000002</v>
      </c>
      <c r="N5">
        <v>403.38400000000001</v>
      </c>
      <c r="O5">
        <v>212.85400000000001</v>
      </c>
      <c r="P5">
        <v>-3403.9630000000002</v>
      </c>
      <c r="Q5">
        <v>1</v>
      </c>
      <c r="R5" t="s">
        <v>37</v>
      </c>
      <c r="S5">
        <v>0</v>
      </c>
      <c r="U5">
        <v>2015</v>
      </c>
      <c r="V5">
        <v>22</v>
      </c>
      <c r="W5">
        <v>1</v>
      </c>
      <c r="AC5" t="s">
        <v>38</v>
      </c>
      <c r="AD5" t="s">
        <v>39</v>
      </c>
      <c r="AE5">
        <v>150</v>
      </c>
      <c r="AF5">
        <v>150</v>
      </c>
      <c r="AG5">
        <v>4</v>
      </c>
    </row>
    <row r="6" spans="1:38" x14ac:dyDescent="0.25">
      <c r="A6" t="s">
        <v>36</v>
      </c>
      <c r="B6">
        <v>24555</v>
      </c>
      <c r="C6" s="1">
        <f t="shared" si="0"/>
        <v>0.65998263888888897</v>
      </c>
      <c r="D6" s="1">
        <v>0.99331597222222223</v>
      </c>
      <c r="H6">
        <v>21.193999999999999</v>
      </c>
      <c r="I6">
        <v>3.9239999999999999</v>
      </c>
      <c r="J6">
        <v>3361.1210000000001</v>
      </c>
      <c r="K6">
        <v>10.145</v>
      </c>
      <c r="N6">
        <v>-488.19400000000002</v>
      </c>
      <c r="O6">
        <v>-341.26299999999998</v>
      </c>
      <c r="P6">
        <v>-3307.92</v>
      </c>
      <c r="Q6">
        <v>1</v>
      </c>
      <c r="R6" t="s">
        <v>37</v>
      </c>
      <c r="S6">
        <v>0</v>
      </c>
      <c r="U6">
        <v>2015</v>
      </c>
      <c r="V6">
        <v>22</v>
      </c>
      <c r="W6">
        <v>1</v>
      </c>
      <c r="AC6" t="s">
        <v>38</v>
      </c>
      <c r="AD6" t="s">
        <v>39</v>
      </c>
      <c r="AE6">
        <v>150</v>
      </c>
      <c r="AF6">
        <v>150</v>
      </c>
      <c r="AG6">
        <v>5</v>
      </c>
    </row>
    <row r="7" spans="1:38" x14ac:dyDescent="0.25">
      <c r="A7" t="s">
        <v>36</v>
      </c>
      <c r="B7">
        <v>28727</v>
      </c>
      <c r="C7" s="1">
        <f t="shared" si="0"/>
        <v>0.66159224537037042</v>
      </c>
      <c r="D7" s="1">
        <v>0.99492557870370379</v>
      </c>
      <c r="H7">
        <v>25.759</v>
      </c>
      <c r="I7">
        <v>2.117</v>
      </c>
      <c r="J7">
        <v>3499.4859999999999</v>
      </c>
      <c r="K7">
        <v>24.105</v>
      </c>
      <c r="N7">
        <v>-1106.9449999999999</v>
      </c>
      <c r="O7">
        <v>-910.27800000000002</v>
      </c>
      <c r="P7">
        <v>-3192.5650000000001</v>
      </c>
      <c r="Q7">
        <v>1</v>
      </c>
      <c r="R7" t="s">
        <v>37</v>
      </c>
      <c r="S7">
        <v>0</v>
      </c>
      <c r="U7">
        <v>2015</v>
      </c>
      <c r="V7">
        <v>22</v>
      </c>
      <c r="W7">
        <v>1</v>
      </c>
      <c r="AC7" t="s">
        <v>38</v>
      </c>
      <c r="AD7" t="s">
        <v>39</v>
      </c>
      <c r="AE7">
        <v>150</v>
      </c>
      <c r="AF7">
        <v>150</v>
      </c>
      <c r="AG7">
        <v>6</v>
      </c>
    </row>
    <row r="8" spans="1:38" x14ac:dyDescent="0.25">
      <c r="A8" t="s">
        <v>36</v>
      </c>
      <c r="B8">
        <v>30627</v>
      </c>
      <c r="C8" s="1">
        <f t="shared" si="0"/>
        <v>0.66232523148148137</v>
      </c>
      <c r="D8" s="1">
        <v>0.99565856481481474</v>
      </c>
      <c r="H8">
        <v>28.887</v>
      </c>
      <c r="I8">
        <v>3.9710000000000001</v>
      </c>
      <c r="J8">
        <v>4075.3069999999998</v>
      </c>
      <c r="K8">
        <v>5.6239999999999997</v>
      </c>
      <c r="N8">
        <v>240.57599999999999</v>
      </c>
      <c r="O8">
        <v>310.92200000000003</v>
      </c>
      <c r="P8">
        <v>-4056.3009999999999</v>
      </c>
      <c r="Q8">
        <v>1</v>
      </c>
      <c r="R8" t="s">
        <v>37</v>
      </c>
      <c r="S8">
        <v>0</v>
      </c>
      <c r="U8">
        <v>2015</v>
      </c>
      <c r="V8">
        <v>22</v>
      </c>
      <c r="W8">
        <v>1</v>
      </c>
      <c r="AC8" t="s">
        <v>38</v>
      </c>
      <c r="AD8" t="s">
        <v>39</v>
      </c>
      <c r="AE8">
        <v>150</v>
      </c>
      <c r="AF8">
        <v>150</v>
      </c>
      <c r="AG8">
        <v>7</v>
      </c>
    </row>
    <row r="9" spans="1:38" x14ac:dyDescent="0.25">
      <c r="A9" t="s">
        <v>36</v>
      </c>
      <c r="B9">
        <v>34095</v>
      </c>
      <c r="C9" s="1">
        <f t="shared" si="0"/>
        <v>0.66366319444444444</v>
      </c>
      <c r="D9" s="1">
        <v>0.99699652777777781</v>
      </c>
      <c r="H9">
        <v>91.853999999999999</v>
      </c>
      <c r="I9">
        <v>0.48799999999999999</v>
      </c>
      <c r="J9">
        <v>6776.8140000000003</v>
      </c>
      <c r="K9">
        <v>25.431000000000001</v>
      </c>
      <c r="N9">
        <v>701.928</v>
      </c>
      <c r="O9">
        <v>2812.377</v>
      </c>
      <c r="P9">
        <v>-6125.6049999999996</v>
      </c>
      <c r="Q9">
        <v>1</v>
      </c>
      <c r="R9" t="s">
        <v>37</v>
      </c>
      <c r="S9">
        <v>0</v>
      </c>
      <c r="U9">
        <v>2015</v>
      </c>
      <c r="V9">
        <v>22</v>
      </c>
      <c r="W9">
        <v>1</v>
      </c>
      <c r="AC9" t="s">
        <v>38</v>
      </c>
      <c r="AD9" t="s">
        <v>41</v>
      </c>
      <c r="AE9">
        <v>145</v>
      </c>
      <c r="AF9">
        <v>145</v>
      </c>
      <c r="AG9">
        <v>8</v>
      </c>
      <c r="AH9" t="s">
        <v>42</v>
      </c>
      <c r="AI9" t="s">
        <v>43</v>
      </c>
    </row>
    <row r="10" spans="1:38" x14ac:dyDescent="0.25">
      <c r="A10" t="s">
        <v>36</v>
      </c>
      <c r="B10">
        <v>34384</v>
      </c>
      <c r="C10" s="1">
        <f t="shared" si="0"/>
        <v>0.66377465277777792</v>
      </c>
      <c r="D10" s="1">
        <v>0.99710798611111118</v>
      </c>
      <c r="G10">
        <v>686.77300000000002</v>
      </c>
      <c r="H10">
        <v>47.441000000000003</v>
      </c>
      <c r="I10">
        <v>4.5190000000000001</v>
      </c>
      <c r="J10">
        <v>3863.5929999999998</v>
      </c>
      <c r="K10">
        <v>24.798999999999999</v>
      </c>
      <c r="L10">
        <v>23.821999999999999</v>
      </c>
      <c r="M10">
        <v>0.67800000000000005</v>
      </c>
      <c r="N10">
        <v>-1603.2639999999999</v>
      </c>
      <c r="O10">
        <v>235.834</v>
      </c>
      <c r="P10">
        <v>-3507.317</v>
      </c>
      <c r="Q10">
        <v>1</v>
      </c>
      <c r="R10" t="s">
        <v>37</v>
      </c>
      <c r="S10">
        <v>0</v>
      </c>
      <c r="U10">
        <v>2015</v>
      </c>
      <c r="V10">
        <v>22</v>
      </c>
      <c r="W10">
        <v>1</v>
      </c>
      <c r="AC10" t="s">
        <v>38</v>
      </c>
      <c r="AD10" t="s">
        <v>41</v>
      </c>
      <c r="AE10">
        <v>145</v>
      </c>
      <c r="AF10">
        <v>145</v>
      </c>
      <c r="AG10">
        <v>8</v>
      </c>
      <c r="AH10" t="s">
        <v>42</v>
      </c>
    </row>
    <row r="11" spans="1:38" x14ac:dyDescent="0.25">
      <c r="A11" t="s">
        <v>36</v>
      </c>
      <c r="B11">
        <v>38743</v>
      </c>
      <c r="C11" s="1">
        <f t="shared" si="0"/>
        <v>0.66545636574074085</v>
      </c>
      <c r="D11" s="1">
        <v>0.99878969907407411</v>
      </c>
      <c r="H11">
        <v>40.058</v>
      </c>
      <c r="I11">
        <v>3.32</v>
      </c>
      <c r="J11">
        <v>4351.7169999999996</v>
      </c>
      <c r="K11">
        <v>28.686</v>
      </c>
      <c r="N11">
        <v>1787.79</v>
      </c>
      <c r="O11">
        <v>1072.9639999999999</v>
      </c>
      <c r="P11">
        <v>-3819.6860000000001</v>
      </c>
      <c r="Q11">
        <v>1</v>
      </c>
      <c r="R11" t="s">
        <v>37</v>
      </c>
      <c r="S11">
        <v>0</v>
      </c>
      <c r="U11">
        <v>2015</v>
      </c>
      <c r="V11">
        <v>22</v>
      </c>
      <c r="W11">
        <v>1</v>
      </c>
      <c r="AC11" t="s">
        <v>38</v>
      </c>
      <c r="AD11" t="s">
        <v>39</v>
      </c>
      <c r="AE11">
        <v>150</v>
      </c>
      <c r="AF11">
        <v>150</v>
      </c>
      <c r="AG11">
        <v>9</v>
      </c>
    </row>
    <row r="12" spans="1:38" x14ac:dyDescent="0.25">
      <c r="A12" t="s">
        <v>36</v>
      </c>
      <c r="B12">
        <v>39369</v>
      </c>
      <c r="C12" s="1">
        <f t="shared" si="0"/>
        <v>0.66569791666666656</v>
      </c>
      <c r="D12" s="1">
        <v>0.99903124999999993</v>
      </c>
      <c r="H12">
        <v>27.242000000000001</v>
      </c>
      <c r="I12">
        <v>0.91300000000000003</v>
      </c>
      <c r="J12">
        <v>3807.18</v>
      </c>
      <c r="K12">
        <v>12.464</v>
      </c>
      <c r="N12">
        <v>-791.65</v>
      </c>
      <c r="O12">
        <v>212.86799999999999</v>
      </c>
      <c r="P12">
        <v>-3717.8760000000002</v>
      </c>
      <c r="Q12">
        <v>1</v>
      </c>
      <c r="R12" t="s">
        <v>37</v>
      </c>
      <c r="S12">
        <v>0</v>
      </c>
      <c r="U12">
        <v>2015</v>
      </c>
      <c r="V12">
        <v>22</v>
      </c>
      <c r="W12">
        <v>1</v>
      </c>
      <c r="AC12" t="s">
        <v>38</v>
      </c>
      <c r="AD12" t="s">
        <v>39</v>
      </c>
      <c r="AE12">
        <v>150</v>
      </c>
      <c r="AF12">
        <v>150</v>
      </c>
      <c r="AG12">
        <v>10</v>
      </c>
    </row>
    <row r="13" spans="1:38" x14ac:dyDescent="0.25">
      <c r="A13" t="s">
        <v>36</v>
      </c>
      <c r="B13">
        <v>39676</v>
      </c>
      <c r="C13" s="1">
        <f t="shared" si="0"/>
        <v>0.66581631944444442</v>
      </c>
      <c r="D13" s="1">
        <v>0.99914965277777779</v>
      </c>
      <c r="H13">
        <v>24.521999999999998</v>
      </c>
      <c r="I13">
        <v>3.3119999999999998</v>
      </c>
      <c r="J13">
        <v>3559.2759999999998</v>
      </c>
      <c r="K13">
        <v>13.651999999999999</v>
      </c>
      <c r="N13">
        <v>-755.09100000000001</v>
      </c>
      <c r="O13">
        <v>361.53800000000001</v>
      </c>
      <c r="P13">
        <v>-3459.4180000000001</v>
      </c>
      <c r="Q13">
        <v>1</v>
      </c>
      <c r="R13" t="s">
        <v>37</v>
      </c>
      <c r="S13">
        <v>0</v>
      </c>
      <c r="U13">
        <v>2015</v>
      </c>
      <c r="V13">
        <v>22</v>
      </c>
      <c r="W13">
        <v>1</v>
      </c>
      <c r="AC13" t="s">
        <v>38</v>
      </c>
      <c r="AD13" t="s">
        <v>39</v>
      </c>
      <c r="AE13">
        <v>150</v>
      </c>
      <c r="AF13">
        <v>150</v>
      </c>
      <c r="AG13">
        <v>11</v>
      </c>
    </row>
    <row r="14" spans="1:38" x14ac:dyDescent="0.25">
      <c r="A14" t="s">
        <v>36</v>
      </c>
      <c r="B14">
        <v>40730</v>
      </c>
      <c r="C14" s="1">
        <f t="shared" si="0"/>
        <v>0.66622303240740743</v>
      </c>
      <c r="D14" s="1">
        <v>0.9995563657407408</v>
      </c>
      <c r="H14">
        <v>15.09</v>
      </c>
      <c r="I14">
        <v>2.9249999999999998</v>
      </c>
      <c r="J14">
        <v>2833.6579999999999</v>
      </c>
      <c r="K14">
        <v>10.266</v>
      </c>
      <c r="N14">
        <v>-407.22699999999998</v>
      </c>
      <c r="O14">
        <v>293.26400000000001</v>
      </c>
      <c r="P14">
        <v>-2788.8679999999999</v>
      </c>
      <c r="Q14">
        <v>1</v>
      </c>
      <c r="R14" t="s">
        <v>37</v>
      </c>
      <c r="S14">
        <v>0</v>
      </c>
      <c r="U14">
        <v>2015</v>
      </c>
      <c r="V14">
        <v>22</v>
      </c>
      <c r="W14">
        <v>1</v>
      </c>
      <c r="AC14" t="s">
        <v>38</v>
      </c>
      <c r="AD14" t="s">
        <v>39</v>
      </c>
      <c r="AE14">
        <v>150</v>
      </c>
      <c r="AF14">
        <v>150</v>
      </c>
      <c r="AG14">
        <v>14</v>
      </c>
    </row>
    <row r="15" spans="1:38" x14ac:dyDescent="0.25">
      <c r="A15" t="s">
        <v>36</v>
      </c>
      <c r="B15">
        <v>41375</v>
      </c>
      <c r="C15" s="1">
        <f t="shared" si="0"/>
        <v>0.66647187500000005</v>
      </c>
      <c r="D15" s="1">
        <v>0.99980520833333342</v>
      </c>
      <c r="H15">
        <v>14.486000000000001</v>
      </c>
      <c r="I15">
        <v>1.458</v>
      </c>
      <c r="J15">
        <v>2637.8609999999999</v>
      </c>
      <c r="K15">
        <v>19.475000000000001</v>
      </c>
      <c r="N15">
        <v>782.47400000000005</v>
      </c>
      <c r="O15">
        <v>-406.298</v>
      </c>
      <c r="P15">
        <v>-2486.1550000000002</v>
      </c>
      <c r="Q15">
        <v>1</v>
      </c>
      <c r="R15" t="s">
        <v>37</v>
      </c>
      <c r="S15">
        <v>0</v>
      </c>
      <c r="U15">
        <v>2015</v>
      </c>
      <c r="V15">
        <v>22</v>
      </c>
      <c r="W15">
        <v>1</v>
      </c>
      <c r="AC15" t="s">
        <v>38</v>
      </c>
      <c r="AD15" t="s">
        <v>39</v>
      </c>
      <c r="AE15">
        <v>150</v>
      </c>
      <c r="AF15">
        <v>150</v>
      </c>
      <c r="AG15">
        <v>13</v>
      </c>
    </row>
    <row r="16" spans="1:38" x14ac:dyDescent="0.25">
      <c r="A16" t="s">
        <v>36</v>
      </c>
      <c r="B16">
        <v>44089</v>
      </c>
      <c r="C16" s="1">
        <f t="shared" si="0"/>
        <v>0.66751886574074071</v>
      </c>
      <c r="D16" s="1">
        <v>1.000852199074074</v>
      </c>
      <c r="H16">
        <v>49.59</v>
      </c>
      <c r="I16">
        <v>4.4400000000000004</v>
      </c>
      <c r="J16">
        <v>5123.5609999999997</v>
      </c>
      <c r="K16">
        <v>13.867000000000001</v>
      </c>
      <c r="N16">
        <v>-324.18099999999998</v>
      </c>
      <c r="O16">
        <v>1174.8240000000001</v>
      </c>
      <c r="P16">
        <v>-4976.5020000000004</v>
      </c>
      <c r="Q16">
        <v>1</v>
      </c>
      <c r="R16" t="s">
        <v>37</v>
      </c>
      <c r="S16">
        <v>0</v>
      </c>
      <c r="U16">
        <v>2015</v>
      </c>
      <c r="V16">
        <v>22</v>
      </c>
      <c r="W16">
        <v>1</v>
      </c>
      <c r="AC16" t="s">
        <v>38</v>
      </c>
      <c r="AD16" t="s">
        <v>39</v>
      </c>
      <c r="AE16">
        <v>150</v>
      </c>
      <c r="AF16">
        <v>150</v>
      </c>
      <c r="AG16">
        <v>15</v>
      </c>
    </row>
    <row r="17" spans="1:37" x14ac:dyDescent="0.25">
      <c r="A17" t="s">
        <v>36</v>
      </c>
      <c r="B17">
        <v>44508</v>
      </c>
      <c r="C17" s="1">
        <f t="shared" si="0"/>
        <v>0.66768055555555561</v>
      </c>
      <c r="D17" s="1">
        <v>1.0010138888888889</v>
      </c>
      <c r="H17">
        <v>18.948</v>
      </c>
      <c r="I17">
        <v>1.4730000000000001</v>
      </c>
      <c r="J17">
        <v>3062.5479999999998</v>
      </c>
      <c r="K17">
        <v>23.86</v>
      </c>
      <c r="N17">
        <v>1220.6210000000001</v>
      </c>
      <c r="O17">
        <v>206.15299999999999</v>
      </c>
      <c r="P17">
        <v>-2801.2109999999998</v>
      </c>
      <c r="Q17">
        <v>1</v>
      </c>
      <c r="R17" t="s">
        <v>37</v>
      </c>
      <c r="S17">
        <v>0</v>
      </c>
      <c r="U17">
        <v>2015</v>
      </c>
      <c r="V17">
        <v>22</v>
      </c>
      <c r="W17">
        <v>1</v>
      </c>
      <c r="AC17" t="s">
        <v>38</v>
      </c>
      <c r="AD17" t="s">
        <v>39</v>
      </c>
      <c r="AE17">
        <v>150</v>
      </c>
      <c r="AF17">
        <v>150</v>
      </c>
      <c r="AG17">
        <v>16</v>
      </c>
    </row>
    <row r="18" spans="1:37" x14ac:dyDescent="0.25">
      <c r="A18" t="s">
        <v>36</v>
      </c>
      <c r="B18">
        <v>45195</v>
      </c>
      <c r="C18" s="1">
        <f t="shared" si="0"/>
        <v>0.66794560185185192</v>
      </c>
      <c r="D18" s="1">
        <v>1.0012789351851852</v>
      </c>
      <c r="H18">
        <v>35.862000000000002</v>
      </c>
      <c r="I18">
        <v>7.0890000000000004</v>
      </c>
      <c r="J18">
        <v>4349.5439999999999</v>
      </c>
      <c r="K18">
        <v>17.029</v>
      </c>
      <c r="N18">
        <v>-1273.617</v>
      </c>
      <c r="O18">
        <v>13.388999999999999</v>
      </c>
      <c r="P18">
        <v>-4158.8770000000004</v>
      </c>
      <c r="Q18">
        <v>1</v>
      </c>
      <c r="R18" t="s">
        <v>37</v>
      </c>
      <c r="S18">
        <v>0</v>
      </c>
      <c r="U18">
        <v>2015</v>
      </c>
      <c r="V18">
        <v>22</v>
      </c>
      <c r="W18">
        <v>1</v>
      </c>
      <c r="AC18" t="s">
        <v>38</v>
      </c>
      <c r="AD18" t="s">
        <v>44</v>
      </c>
      <c r="AE18">
        <v>148</v>
      </c>
      <c r="AF18">
        <v>148</v>
      </c>
      <c r="AG18">
        <v>17</v>
      </c>
    </row>
    <row r="19" spans="1:37" x14ac:dyDescent="0.25">
      <c r="A19" t="s">
        <v>36</v>
      </c>
      <c r="B19">
        <v>45490</v>
      </c>
      <c r="C19" s="1">
        <f t="shared" si="0"/>
        <v>0.66805937500000012</v>
      </c>
      <c r="D19" s="1">
        <v>1.0013927083333334</v>
      </c>
      <c r="H19">
        <v>16.911000000000001</v>
      </c>
      <c r="I19">
        <v>2.9609999999999999</v>
      </c>
      <c r="J19">
        <v>2921.143</v>
      </c>
      <c r="K19">
        <v>17.901</v>
      </c>
      <c r="N19">
        <v>-293.79000000000002</v>
      </c>
      <c r="O19">
        <v>843.11199999999997</v>
      </c>
      <c r="P19">
        <v>-2781.3530000000001</v>
      </c>
      <c r="Q19">
        <v>1</v>
      </c>
      <c r="R19" t="s">
        <v>37</v>
      </c>
      <c r="S19">
        <v>0</v>
      </c>
      <c r="U19">
        <v>2015</v>
      </c>
      <c r="V19">
        <v>22</v>
      </c>
      <c r="W19">
        <v>1</v>
      </c>
      <c r="AC19" t="s">
        <v>38</v>
      </c>
      <c r="AD19" t="s">
        <v>39</v>
      </c>
      <c r="AE19">
        <v>150</v>
      </c>
      <c r="AF19">
        <v>150</v>
      </c>
      <c r="AG19">
        <v>18</v>
      </c>
    </row>
    <row r="20" spans="1:37" x14ac:dyDescent="0.25">
      <c r="A20" t="s">
        <v>36</v>
      </c>
      <c r="B20">
        <v>52527</v>
      </c>
      <c r="C20" s="1">
        <f t="shared" si="0"/>
        <v>0.67077430555555573</v>
      </c>
      <c r="D20" s="1">
        <v>1.004107638888889</v>
      </c>
      <c r="H20">
        <v>25.81</v>
      </c>
      <c r="I20">
        <v>4.7370000000000001</v>
      </c>
      <c r="J20">
        <v>3653.8440000000001</v>
      </c>
      <c r="K20">
        <v>19.471</v>
      </c>
      <c r="N20">
        <v>-1212.434</v>
      </c>
      <c r="O20">
        <v>109.283</v>
      </c>
      <c r="P20">
        <v>-3445.0889999999999</v>
      </c>
      <c r="Q20">
        <v>1</v>
      </c>
      <c r="R20" t="s">
        <v>37</v>
      </c>
      <c r="S20">
        <v>0</v>
      </c>
      <c r="U20">
        <v>2015</v>
      </c>
      <c r="V20">
        <v>22</v>
      </c>
      <c r="W20">
        <v>1</v>
      </c>
      <c r="AC20" t="s">
        <v>38</v>
      </c>
      <c r="AD20" t="s">
        <v>39</v>
      </c>
      <c r="AE20">
        <v>150</v>
      </c>
      <c r="AF20">
        <v>150</v>
      </c>
      <c r="AG20">
        <v>19</v>
      </c>
    </row>
    <row r="21" spans="1:37" x14ac:dyDescent="0.25">
      <c r="A21" t="s">
        <v>36</v>
      </c>
      <c r="B21">
        <v>54516</v>
      </c>
      <c r="C21" s="1">
        <f t="shared" si="0"/>
        <v>0.6715416666666667</v>
      </c>
      <c r="D21" s="1">
        <v>1.004875</v>
      </c>
      <c r="H21">
        <v>29.17</v>
      </c>
      <c r="I21">
        <v>2.1960000000000002</v>
      </c>
      <c r="J21">
        <v>3916.1729999999998</v>
      </c>
      <c r="K21">
        <v>28.821999999999999</v>
      </c>
      <c r="N21">
        <v>-1858.6010000000001</v>
      </c>
      <c r="O21">
        <v>324.93599999999998</v>
      </c>
      <c r="P21">
        <v>-3431.681</v>
      </c>
      <c r="Q21">
        <v>1</v>
      </c>
      <c r="R21" t="s">
        <v>37</v>
      </c>
      <c r="S21">
        <v>0</v>
      </c>
      <c r="U21">
        <v>2015</v>
      </c>
      <c r="V21">
        <v>22</v>
      </c>
      <c r="W21">
        <v>1</v>
      </c>
      <c r="AC21" t="s">
        <v>38</v>
      </c>
      <c r="AD21" t="s">
        <v>39</v>
      </c>
      <c r="AE21">
        <v>150</v>
      </c>
      <c r="AF21">
        <v>150</v>
      </c>
      <c r="AG21">
        <v>20</v>
      </c>
    </row>
    <row r="22" spans="1:37" x14ac:dyDescent="0.25">
      <c r="A22" t="s">
        <v>36</v>
      </c>
      <c r="B22">
        <v>56949</v>
      </c>
      <c r="C22" s="1">
        <f t="shared" si="0"/>
        <v>0.67248032407407421</v>
      </c>
      <c r="D22" s="1">
        <v>1.0058136574074075</v>
      </c>
      <c r="H22">
        <v>11.007</v>
      </c>
      <c r="I22">
        <v>2.464</v>
      </c>
      <c r="J22">
        <v>2336.2069999999999</v>
      </c>
      <c r="K22">
        <v>27.36</v>
      </c>
      <c r="N22">
        <v>1057.731</v>
      </c>
      <c r="O22">
        <v>-188.41300000000001</v>
      </c>
      <c r="P22">
        <v>-2074.5039999999999</v>
      </c>
      <c r="Q22">
        <v>1</v>
      </c>
      <c r="R22" t="s">
        <v>37</v>
      </c>
      <c r="S22">
        <v>0</v>
      </c>
      <c r="U22">
        <v>2015</v>
      </c>
      <c r="V22">
        <v>22</v>
      </c>
      <c r="W22">
        <v>1</v>
      </c>
      <c r="AC22" t="s">
        <v>38</v>
      </c>
      <c r="AD22" t="s">
        <v>39</v>
      </c>
      <c r="AE22">
        <v>150</v>
      </c>
      <c r="AF22">
        <v>150</v>
      </c>
      <c r="AG22">
        <v>21</v>
      </c>
    </row>
    <row r="23" spans="1:37" x14ac:dyDescent="0.25">
      <c r="A23" t="s">
        <v>36</v>
      </c>
      <c r="B23">
        <v>60314</v>
      </c>
      <c r="C23" s="1">
        <f t="shared" si="0"/>
        <v>0.6737784722222222</v>
      </c>
      <c r="D23" s="1">
        <v>1.0071118055555555</v>
      </c>
      <c r="H23">
        <v>13.58</v>
      </c>
      <c r="I23">
        <v>2.7360000000000002</v>
      </c>
      <c r="J23">
        <v>2549.23</v>
      </c>
      <c r="K23">
        <v>23.35</v>
      </c>
      <c r="N23">
        <v>-863.51300000000003</v>
      </c>
      <c r="O23">
        <v>-529.09199999999998</v>
      </c>
      <c r="P23">
        <v>-2339.4409999999998</v>
      </c>
      <c r="Q23">
        <v>1</v>
      </c>
      <c r="R23" t="s">
        <v>37</v>
      </c>
      <c r="S23">
        <v>0</v>
      </c>
      <c r="U23">
        <v>2015</v>
      </c>
      <c r="V23">
        <v>22</v>
      </c>
      <c r="W23">
        <v>1</v>
      </c>
      <c r="AC23" t="s">
        <v>38</v>
      </c>
      <c r="AD23" t="s">
        <v>44</v>
      </c>
      <c r="AE23">
        <v>148</v>
      </c>
      <c r="AF23">
        <v>148</v>
      </c>
      <c r="AG23">
        <v>22</v>
      </c>
    </row>
    <row r="24" spans="1:37" x14ac:dyDescent="0.25">
      <c r="A24" t="s">
        <v>36</v>
      </c>
      <c r="B24">
        <v>64092</v>
      </c>
      <c r="C24" s="1">
        <f t="shared" si="0"/>
        <v>0.67523611111111115</v>
      </c>
      <c r="D24" s="1">
        <v>1.0085694444444444</v>
      </c>
      <c r="H24">
        <v>12.757999999999999</v>
      </c>
      <c r="I24">
        <v>2.5409999999999999</v>
      </c>
      <c r="J24">
        <v>2468.1930000000002</v>
      </c>
      <c r="K24">
        <v>28.146999999999998</v>
      </c>
      <c r="N24">
        <v>-820.24800000000005</v>
      </c>
      <c r="O24">
        <v>-830.54399999999998</v>
      </c>
      <c r="P24">
        <v>-2174.7109999999998</v>
      </c>
      <c r="Q24">
        <v>1</v>
      </c>
      <c r="R24" t="s">
        <v>37</v>
      </c>
      <c r="S24">
        <v>0</v>
      </c>
      <c r="U24">
        <v>2015</v>
      </c>
      <c r="V24">
        <v>22</v>
      </c>
      <c r="W24">
        <v>1</v>
      </c>
      <c r="AC24" t="s">
        <v>38</v>
      </c>
      <c r="AD24" t="s">
        <v>39</v>
      </c>
      <c r="AE24">
        <v>150</v>
      </c>
      <c r="AF24">
        <v>150</v>
      </c>
      <c r="AG24">
        <v>23</v>
      </c>
    </row>
    <row r="25" spans="1:37" x14ac:dyDescent="0.25">
      <c r="A25" t="s">
        <v>36</v>
      </c>
      <c r="B25">
        <v>64092</v>
      </c>
      <c r="C25" s="1">
        <f t="shared" si="0"/>
        <v>0.67523611111111115</v>
      </c>
      <c r="D25" s="1">
        <v>1.0085694444444444</v>
      </c>
      <c r="H25">
        <v>17.122</v>
      </c>
      <c r="I25">
        <v>0.629</v>
      </c>
      <c r="J25">
        <v>2864.5459999999998</v>
      </c>
      <c r="K25">
        <v>22.468</v>
      </c>
      <c r="N25">
        <v>-928.39700000000005</v>
      </c>
      <c r="O25">
        <v>-585.25800000000004</v>
      </c>
      <c r="P25">
        <v>-2645.973</v>
      </c>
      <c r="Q25">
        <v>1</v>
      </c>
      <c r="R25" t="s">
        <v>37</v>
      </c>
      <c r="S25">
        <v>0</v>
      </c>
      <c r="U25">
        <v>2015</v>
      </c>
      <c r="V25">
        <v>22</v>
      </c>
      <c r="W25">
        <v>1</v>
      </c>
      <c r="AC25" t="s">
        <v>38</v>
      </c>
      <c r="AD25" t="s">
        <v>41</v>
      </c>
      <c r="AE25">
        <v>145</v>
      </c>
      <c r="AF25">
        <v>145</v>
      </c>
      <c r="AG25">
        <v>24</v>
      </c>
      <c r="AH25" t="s">
        <v>45</v>
      </c>
      <c r="AI25" t="s">
        <v>46</v>
      </c>
      <c r="AK25" t="s">
        <v>47</v>
      </c>
    </row>
    <row r="26" spans="1:37" x14ac:dyDescent="0.25">
      <c r="A26" t="s">
        <v>36</v>
      </c>
      <c r="B26">
        <v>69019</v>
      </c>
      <c r="C26" s="1">
        <f t="shared" si="0"/>
        <v>0.67713692129629632</v>
      </c>
      <c r="D26" s="1">
        <v>1.0104702546296296</v>
      </c>
      <c r="H26">
        <v>69.281999999999996</v>
      </c>
      <c r="I26">
        <v>3.294</v>
      </c>
      <c r="J26">
        <v>6086.7569999999996</v>
      </c>
      <c r="K26">
        <v>14.215999999999999</v>
      </c>
      <c r="N26">
        <v>246.851</v>
      </c>
      <c r="O26">
        <v>1462.886</v>
      </c>
      <c r="P26">
        <v>-5903.1890000000003</v>
      </c>
      <c r="Q26">
        <v>1</v>
      </c>
      <c r="R26" t="s">
        <v>37</v>
      </c>
      <c r="S26">
        <v>0</v>
      </c>
      <c r="U26">
        <v>2015</v>
      </c>
      <c r="V26">
        <v>22</v>
      </c>
      <c r="W26">
        <v>1</v>
      </c>
      <c r="AC26" t="s">
        <v>38</v>
      </c>
      <c r="AD26" t="s">
        <v>41</v>
      </c>
      <c r="AE26">
        <v>145</v>
      </c>
      <c r="AF26">
        <v>145</v>
      </c>
      <c r="AG26">
        <v>25</v>
      </c>
      <c r="AH26" t="s">
        <v>42</v>
      </c>
      <c r="AI26" t="s">
        <v>43</v>
      </c>
      <c r="AK26" t="s">
        <v>48</v>
      </c>
    </row>
    <row r="27" spans="1:37" x14ac:dyDescent="0.25">
      <c r="A27" t="s">
        <v>36</v>
      </c>
      <c r="B27">
        <v>69099</v>
      </c>
      <c r="C27" s="1">
        <f t="shared" si="0"/>
        <v>0.67716782407407416</v>
      </c>
      <c r="D27" s="1">
        <v>1.0105011574074074</v>
      </c>
      <c r="G27">
        <v>600.15</v>
      </c>
      <c r="H27">
        <v>54.591999999999999</v>
      </c>
      <c r="I27">
        <v>1.06</v>
      </c>
      <c r="J27">
        <v>4448.1549999999997</v>
      </c>
      <c r="K27">
        <v>19.117000000000001</v>
      </c>
      <c r="L27">
        <v>20.167000000000002</v>
      </c>
      <c r="M27">
        <v>9.9610000000000003</v>
      </c>
      <c r="N27">
        <v>-1427.3420000000001</v>
      </c>
      <c r="O27">
        <v>291.36700000000002</v>
      </c>
      <c r="P27">
        <v>-4202.8419999999996</v>
      </c>
      <c r="Q27">
        <v>1</v>
      </c>
      <c r="R27" t="s">
        <v>37</v>
      </c>
      <c r="S27">
        <v>0</v>
      </c>
      <c r="U27">
        <v>2015</v>
      </c>
      <c r="V27">
        <v>22</v>
      </c>
      <c r="W27">
        <v>1</v>
      </c>
      <c r="AC27" t="s">
        <v>38</v>
      </c>
      <c r="AD27" t="s">
        <v>41</v>
      </c>
      <c r="AE27">
        <v>145</v>
      </c>
      <c r="AF27">
        <v>145</v>
      </c>
      <c r="AG27">
        <v>25</v>
      </c>
      <c r="AH27" t="s">
        <v>42</v>
      </c>
    </row>
    <row r="28" spans="1:37" x14ac:dyDescent="0.25">
      <c r="A28" t="s">
        <v>36</v>
      </c>
      <c r="B28">
        <v>69265</v>
      </c>
      <c r="C28" s="1">
        <f t="shared" si="0"/>
        <v>0.6772318287037038</v>
      </c>
      <c r="D28" s="1">
        <v>1.0105651620370371</v>
      </c>
      <c r="H28">
        <v>71.771000000000001</v>
      </c>
      <c r="I28">
        <v>0.47499999999999998</v>
      </c>
      <c r="J28">
        <v>5925.0370000000003</v>
      </c>
      <c r="K28">
        <v>18.077000000000002</v>
      </c>
      <c r="N28">
        <v>-1335.42</v>
      </c>
      <c r="O28">
        <v>-1274.462</v>
      </c>
      <c r="P28">
        <v>-5630.1390000000001</v>
      </c>
      <c r="Q28">
        <v>1</v>
      </c>
      <c r="R28" t="s">
        <v>37</v>
      </c>
      <c r="S28">
        <v>0</v>
      </c>
      <c r="U28">
        <v>2015</v>
      </c>
      <c r="V28">
        <v>22</v>
      </c>
      <c r="W28">
        <v>1</v>
      </c>
      <c r="AC28" t="s">
        <v>38</v>
      </c>
      <c r="AD28" t="s">
        <v>39</v>
      </c>
      <c r="AE28">
        <v>150</v>
      </c>
      <c r="AF28">
        <v>150</v>
      </c>
      <c r="AG28">
        <v>26</v>
      </c>
    </row>
    <row r="29" spans="1:37" x14ac:dyDescent="0.25">
      <c r="A29" t="s">
        <v>36</v>
      </c>
      <c r="B29">
        <v>69790</v>
      </c>
      <c r="C29" s="1">
        <f t="shared" si="0"/>
        <v>0.67743437500000003</v>
      </c>
      <c r="D29" s="1">
        <v>1.0107677083333333</v>
      </c>
      <c r="H29">
        <v>42.930999999999997</v>
      </c>
      <c r="I29">
        <v>1.3480000000000001</v>
      </c>
      <c r="J29">
        <v>4999.5219999999999</v>
      </c>
      <c r="K29">
        <v>6.1639999999999997</v>
      </c>
      <c r="N29">
        <v>-101.04</v>
      </c>
      <c r="O29">
        <v>517.66600000000005</v>
      </c>
      <c r="P29">
        <v>-4971.6229999999996</v>
      </c>
      <c r="Q29">
        <v>1</v>
      </c>
      <c r="R29" t="s">
        <v>37</v>
      </c>
      <c r="S29">
        <v>0</v>
      </c>
      <c r="U29">
        <v>2015</v>
      </c>
      <c r="V29">
        <v>22</v>
      </c>
      <c r="W29">
        <v>1</v>
      </c>
      <c r="AC29" t="s">
        <v>38</v>
      </c>
      <c r="AD29" t="s">
        <v>39</v>
      </c>
      <c r="AE29">
        <v>150</v>
      </c>
      <c r="AF29">
        <v>150</v>
      </c>
      <c r="AG29">
        <v>27</v>
      </c>
    </row>
    <row r="30" spans="1:37" x14ac:dyDescent="0.25">
      <c r="A30" t="s">
        <v>36</v>
      </c>
      <c r="B30">
        <v>70668</v>
      </c>
      <c r="C30" s="1">
        <f t="shared" si="0"/>
        <v>0.67777314814814815</v>
      </c>
      <c r="D30" s="1">
        <v>1.0111064814814814</v>
      </c>
      <c r="H30">
        <v>50.606000000000002</v>
      </c>
      <c r="I30">
        <v>1.2350000000000001</v>
      </c>
      <c r="J30">
        <v>5149.6970000000001</v>
      </c>
      <c r="K30">
        <v>12.372999999999999</v>
      </c>
      <c r="N30">
        <v>-598.40099999999995</v>
      </c>
      <c r="O30">
        <v>917.34100000000001</v>
      </c>
      <c r="P30">
        <v>-5031.8760000000002</v>
      </c>
      <c r="Q30">
        <v>1</v>
      </c>
      <c r="R30" t="s">
        <v>37</v>
      </c>
      <c r="S30">
        <v>0</v>
      </c>
      <c r="U30">
        <v>2015</v>
      </c>
      <c r="V30">
        <v>22</v>
      </c>
      <c r="W30">
        <v>1</v>
      </c>
      <c r="AC30" t="s">
        <v>38</v>
      </c>
      <c r="AD30" t="s">
        <v>41</v>
      </c>
      <c r="AE30">
        <v>145</v>
      </c>
      <c r="AF30">
        <v>145</v>
      </c>
      <c r="AG30">
        <v>28</v>
      </c>
      <c r="AH30" t="s">
        <v>42</v>
      </c>
      <c r="AI30" t="s">
        <v>49</v>
      </c>
    </row>
    <row r="31" spans="1:37" x14ac:dyDescent="0.25">
      <c r="A31" t="s">
        <v>36</v>
      </c>
      <c r="B31">
        <v>70845</v>
      </c>
      <c r="C31" s="1">
        <f t="shared" si="0"/>
        <v>0.67784143518518514</v>
      </c>
      <c r="D31" s="1">
        <v>1.0111747685185184</v>
      </c>
      <c r="G31">
        <v>652.26400000000001</v>
      </c>
      <c r="H31">
        <v>30.137</v>
      </c>
      <c r="I31">
        <v>0.95799999999999996</v>
      </c>
      <c r="J31">
        <v>3200.82</v>
      </c>
      <c r="K31">
        <v>21.574000000000002</v>
      </c>
      <c r="L31">
        <v>20.093</v>
      </c>
      <c r="M31">
        <v>0.61499999999999999</v>
      </c>
      <c r="N31">
        <v>1112.4480000000001</v>
      </c>
      <c r="O31">
        <v>-384.358</v>
      </c>
      <c r="P31">
        <v>-2976.5720000000001</v>
      </c>
      <c r="Q31">
        <v>1</v>
      </c>
      <c r="R31" t="s">
        <v>37</v>
      </c>
      <c r="S31">
        <v>0</v>
      </c>
      <c r="U31">
        <v>2015</v>
      </c>
      <c r="V31">
        <v>22</v>
      </c>
      <c r="W31">
        <v>1</v>
      </c>
      <c r="AC31" t="s">
        <v>38</v>
      </c>
      <c r="AD31" t="s">
        <v>41</v>
      </c>
      <c r="AE31">
        <v>145</v>
      </c>
      <c r="AF31">
        <v>145</v>
      </c>
      <c r="AG31">
        <v>28</v>
      </c>
      <c r="AH31" t="s">
        <v>42</v>
      </c>
    </row>
    <row r="32" spans="1:37" x14ac:dyDescent="0.25">
      <c r="A32" t="s">
        <v>36</v>
      </c>
      <c r="B32">
        <v>71128</v>
      </c>
      <c r="C32" s="1">
        <f t="shared" si="0"/>
        <v>0.67795057870370368</v>
      </c>
      <c r="D32" s="1">
        <v>1.0112839120370369</v>
      </c>
      <c r="H32">
        <v>40.82</v>
      </c>
      <c r="I32">
        <v>1.3009999999999999</v>
      </c>
      <c r="J32">
        <v>4628.8689999999997</v>
      </c>
      <c r="K32">
        <v>11.413</v>
      </c>
      <c r="N32">
        <v>-687.27300000000002</v>
      </c>
      <c r="O32">
        <v>-614.30399999999997</v>
      </c>
      <c r="P32">
        <v>-4536.1559999999999</v>
      </c>
      <c r="Q32">
        <v>1</v>
      </c>
      <c r="R32" t="s">
        <v>37</v>
      </c>
      <c r="S32">
        <v>0</v>
      </c>
      <c r="U32">
        <v>2015</v>
      </c>
      <c r="V32">
        <v>22</v>
      </c>
      <c r="W32">
        <v>1</v>
      </c>
      <c r="AC32" t="s">
        <v>38</v>
      </c>
      <c r="AD32" t="s">
        <v>41</v>
      </c>
      <c r="AE32">
        <v>145</v>
      </c>
      <c r="AF32">
        <v>145</v>
      </c>
      <c r="AG32">
        <v>29</v>
      </c>
      <c r="AH32" t="s">
        <v>45</v>
      </c>
      <c r="AI32" t="s">
        <v>50</v>
      </c>
      <c r="AK32" t="s">
        <v>51</v>
      </c>
    </row>
    <row r="33" spans="1:35" x14ac:dyDescent="0.25">
      <c r="A33" t="s">
        <v>36</v>
      </c>
      <c r="B33">
        <v>71215</v>
      </c>
      <c r="C33" s="1">
        <f t="shared" si="0"/>
        <v>0.67798414351851854</v>
      </c>
      <c r="D33" s="1">
        <v>1.0113174768518518</v>
      </c>
      <c r="H33">
        <v>47.896999999999998</v>
      </c>
      <c r="I33">
        <v>1.157</v>
      </c>
      <c r="J33">
        <v>5253.1270000000004</v>
      </c>
      <c r="K33">
        <v>5.9619999999999997</v>
      </c>
      <c r="N33">
        <v>491.05</v>
      </c>
      <c r="O33">
        <v>227.81399999999999</v>
      </c>
      <c r="P33">
        <v>-5225.1610000000001</v>
      </c>
      <c r="Q33">
        <v>1</v>
      </c>
      <c r="R33" t="s">
        <v>37</v>
      </c>
      <c r="S33">
        <v>0</v>
      </c>
      <c r="U33">
        <v>2015</v>
      </c>
      <c r="V33">
        <v>22</v>
      </c>
      <c r="W33">
        <v>1</v>
      </c>
      <c r="AC33" t="s">
        <v>38</v>
      </c>
      <c r="AD33" t="s">
        <v>41</v>
      </c>
      <c r="AE33">
        <v>145</v>
      </c>
      <c r="AF33">
        <v>145</v>
      </c>
      <c r="AG33">
        <v>30</v>
      </c>
      <c r="AH33" t="s">
        <v>42</v>
      </c>
      <c r="AI33" t="s">
        <v>50</v>
      </c>
    </row>
    <row r="34" spans="1:35" x14ac:dyDescent="0.25">
      <c r="A34" t="s">
        <v>36</v>
      </c>
      <c r="B34">
        <v>71312</v>
      </c>
      <c r="C34" s="1">
        <f t="shared" si="0"/>
        <v>0.67802152777777791</v>
      </c>
      <c r="D34" s="1">
        <v>1.0113548611111112</v>
      </c>
      <c r="G34">
        <v>595.10299999999995</v>
      </c>
      <c r="H34">
        <v>15.32</v>
      </c>
      <c r="I34">
        <v>2.964</v>
      </c>
      <c r="J34">
        <v>3814.3020000000001</v>
      </c>
      <c r="K34">
        <v>6.3259999999999996</v>
      </c>
      <c r="L34">
        <v>6.4409999999999998</v>
      </c>
      <c r="M34">
        <v>12.375</v>
      </c>
      <c r="N34">
        <v>352.05599999999998</v>
      </c>
      <c r="O34">
        <v>-229.53899999999999</v>
      </c>
      <c r="P34">
        <v>-3791.078</v>
      </c>
      <c r="Q34">
        <v>1</v>
      </c>
      <c r="R34" t="s">
        <v>37</v>
      </c>
      <c r="S34">
        <v>0</v>
      </c>
      <c r="U34">
        <v>2015</v>
      </c>
      <c r="V34">
        <v>22</v>
      </c>
      <c r="W34">
        <v>1</v>
      </c>
      <c r="AC34" t="s">
        <v>38</v>
      </c>
      <c r="AD34" t="s">
        <v>41</v>
      </c>
      <c r="AE34">
        <v>145</v>
      </c>
      <c r="AF34">
        <v>145</v>
      </c>
      <c r="AG34">
        <v>30</v>
      </c>
      <c r="AH34" t="s">
        <v>42</v>
      </c>
    </row>
    <row r="35" spans="1:35" x14ac:dyDescent="0.25">
      <c r="A35" t="s">
        <v>36</v>
      </c>
      <c r="B35">
        <v>72139</v>
      </c>
      <c r="C35" s="1">
        <f t="shared" si="0"/>
        <v>0.67834062500000014</v>
      </c>
      <c r="D35" s="1">
        <v>1.0116739583333334</v>
      </c>
      <c r="H35">
        <v>19.768999999999998</v>
      </c>
      <c r="I35">
        <v>1.88</v>
      </c>
      <c r="J35">
        <v>3072.192</v>
      </c>
      <c r="K35">
        <v>21.082000000000001</v>
      </c>
      <c r="N35">
        <v>978.01099999999997</v>
      </c>
      <c r="O35">
        <v>508.93400000000003</v>
      </c>
      <c r="P35">
        <v>-2867.5509999999999</v>
      </c>
      <c r="Q35">
        <v>1</v>
      </c>
      <c r="R35" t="s">
        <v>37</v>
      </c>
      <c r="S35">
        <v>0</v>
      </c>
      <c r="U35">
        <v>2015</v>
      </c>
      <c r="V35">
        <v>22</v>
      </c>
      <c r="W35">
        <v>1</v>
      </c>
      <c r="AC35" t="s">
        <v>38</v>
      </c>
      <c r="AD35" t="s">
        <v>39</v>
      </c>
      <c r="AE35">
        <v>150</v>
      </c>
      <c r="AF35">
        <v>150</v>
      </c>
      <c r="AG35">
        <v>31</v>
      </c>
    </row>
    <row r="36" spans="1:35" x14ac:dyDescent="0.25">
      <c r="A36" t="s">
        <v>36</v>
      </c>
      <c r="B36">
        <v>72281</v>
      </c>
      <c r="C36" s="1">
        <f t="shared" si="0"/>
        <v>0.67839537037037045</v>
      </c>
      <c r="D36" s="1">
        <v>1.0117287037037037</v>
      </c>
      <c r="H36">
        <v>20.268999999999998</v>
      </c>
      <c r="I36">
        <v>1.841</v>
      </c>
      <c r="J36">
        <v>3125.5129999999999</v>
      </c>
      <c r="K36">
        <v>21.138999999999999</v>
      </c>
      <c r="N36">
        <v>-651.71</v>
      </c>
      <c r="O36">
        <v>914.04700000000003</v>
      </c>
      <c r="P36">
        <v>-2916.9549999999999</v>
      </c>
      <c r="Q36">
        <v>1</v>
      </c>
      <c r="R36" t="s">
        <v>37</v>
      </c>
      <c r="S36">
        <v>0</v>
      </c>
      <c r="U36">
        <v>2015</v>
      </c>
      <c r="V36">
        <v>22</v>
      </c>
      <c r="W36">
        <v>1</v>
      </c>
      <c r="AC36" t="s">
        <v>38</v>
      </c>
      <c r="AD36" t="s">
        <v>52</v>
      </c>
      <c r="AE36">
        <v>156</v>
      </c>
      <c r="AF36">
        <v>156</v>
      </c>
      <c r="AG36">
        <v>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Sheet1!_2015_Dive22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2015-07-31T18:05:51Z</dcterms:created>
  <dcterms:modified xsi:type="dcterms:W3CDTF">2015-07-31T18:26:49Z</dcterms:modified>
</cp:coreProperties>
</file>