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485"/>
  </bookViews>
  <sheets>
    <sheet name="Sheet1" sheetId="1" r:id="rId1"/>
    <sheet name="Sheet2" sheetId="2" r:id="rId2"/>
    <sheet name="Sheet3" sheetId="3" r:id="rId3"/>
  </sheets>
  <definedNames>
    <definedName name="_2015_Dive25" localSheetId="0">Sheet1!$A$1:$AL$78</definedName>
    <definedName name="_xlnm._FilterDatabase" localSheetId="0" hidden="1">Sheet1!$A$1:$AL$78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connections.xml><?xml version="1.0" encoding="utf-8"?>
<connections xmlns="http://schemas.openxmlformats.org/spreadsheetml/2006/main">
  <connection id="1" name="2015_Dive25" type="6" refreshedVersion="4" background="1" saveData="1">
    <textPr codePage="437" firstRow="5" sourceFile="H:\Rockfish_DSR\ROV survey\FishVideoReview\2015 ROV Fish Video Review\2015_Dive25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<sst xmlns="http://schemas.openxmlformats.org/spreadsheetml/2006/main" count="375" uniqueCount="65">
  <si>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</si>
  <si>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</si>
  <si>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</si>
  <si>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</si>
  <si>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</si>
  <si>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</si>
  <si>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</si>
  <si>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</si>
  <si>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</si>
  <si>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</si>
  <si>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</si>
  <si>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</si>
  <si>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</si>
  <si>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</si>
  <si>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</si>
  <si>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</si>
  <si>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</si>
  <si>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</si>
  <si>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</si>
  <si>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</si>
  <si>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</si>
  <si>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</si>
  <si>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</si>
  <si>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</si>
  <si>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</si>
  <si>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</si>
  <si>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</si>
  <si>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</si>
  <si>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</si>
  <si>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</si>
  <si>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</si>
  <si>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</si>
  <si>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</si>
  <si>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</si>
  <si>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</si>
  <si>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</si>
  <si>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SL_FW_Dive_25_19-29-21.879.avi</t>
  </si>
  <si>
    <t>Jenny Stahl</t>
  </si>
  <si>
    <t>greenling</t>
  </si>
  <si>
    <t>lingcod</t>
  </si>
  <si>
    <t>no length-bad angle</t>
  </si>
  <si>
    <t>rockfish</t>
  </si>
  <si>
    <t>yelloweye</t>
  </si>
  <si>
    <t>AD</t>
  </si>
  <si>
    <t>Fish actively swimming in frame</t>
  </si>
  <si>
    <t>high horiz</t>
  </si>
  <si>
    <t>dusky? to dark to confirm</t>
  </si>
  <si>
    <t>dusky</t>
  </si>
  <si>
    <t>Fish moving slowly into frame</t>
  </si>
  <si>
    <t>rosethorn</t>
  </si>
  <si>
    <t>no length- a little bent</t>
  </si>
  <si>
    <t>northern or red stripe?best in DOE</t>
  </si>
  <si>
    <t>yellowtail</t>
  </si>
  <si>
    <t>dark-colored maybe DSR</t>
  </si>
  <si>
    <t>Fish moving quickly into frame</t>
  </si>
  <si>
    <t>yellowtail?- too dark to confirm</t>
  </si>
  <si>
    <t>tiger</t>
  </si>
  <si>
    <t>silvergray</t>
  </si>
  <si>
    <t>no length- bent</t>
  </si>
  <si>
    <t>Fish milling/hovering</t>
  </si>
  <si>
    <t>no length - too dark</t>
  </si>
  <si>
    <t>ye or dusky? cant confirm too dark</t>
  </si>
  <si>
    <t>dusky? too dark to confirm</t>
  </si>
  <si>
    <t>probably dusky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</si>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</sst>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workbookViewId="0">
      <selection activeCell="H81" sqref="H81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2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30" bestFit="1" customWidth="1"/>
    <col min="36" max="36" width="8.5703125" bestFit="1" customWidth="1"/>
    <col min="37" max="37" width="32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64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866</v>
      </c>
      <c r="C2" s="1">
        <f>IF(D2-TIME(8,0,0)&gt;0,D2-TIME(8,0,0),D2-TIME(8,0,0)+1)</f>
        <v>0.81252164351851852</v>
      </c>
      <c r="D2" s="1">
        <v>0.14585497685185186</v>
      </c>
      <c r="H2">
        <v>10.726000000000001</v>
      </c>
      <c r="I2">
        <v>1.0269999999999999</v>
      </c>
      <c r="J2">
        <v>2240.364</v>
      </c>
      <c r="K2">
        <v>29.561</v>
      </c>
      <c r="N2">
        <v>760.93499999999995</v>
      </c>
      <c r="O2">
        <v>797.88400000000001</v>
      </c>
      <c r="P2">
        <v>-1950.279</v>
      </c>
      <c r="Q2">
        <v>1</v>
      </c>
      <c r="R2" t="s">
        <v>37</v>
      </c>
      <c r="S2">
        <v>0</v>
      </c>
      <c r="U2">
        <v>2015</v>
      </c>
      <c r="V2">
        <v>25</v>
      </c>
      <c r="W2">
        <v>1</v>
      </c>
      <c r="AC2" t="s">
        <v>38</v>
      </c>
      <c r="AD2" t="s">
        <v>39</v>
      </c>
      <c r="AE2">
        <v>130</v>
      </c>
      <c r="AF2">
        <v>130</v>
      </c>
      <c r="AG2">
        <v>1</v>
      </c>
      <c r="AK2" t="s">
        <v>40</v>
      </c>
    </row>
    <row r="3" spans="1:38" x14ac:dyDescent="0.25">
      <c r="A3" t="s">
        <v>36</v>
      </c>
      <c r="B3">
        <v>875</v>
      </c>
      <c r="C3" s="1">
        <f t="shared" ref="C3:C66" si="0">IF(D3-TIME(8,0,0)&gt;0,D3-TIME(8,0,0),D3-TIME(8,0,0)+1)</f>
        <v>0.81252511574074071</v>
      </c>
      <c r="D3" s="1">
        <v>0.14585844907407408</v>
      </c>
      <c r="H3">
        <v>55.08</v>
      </c>
      <c r="I3">
        <v>0.46100000000000002</v>
      </c>
      <c r="J3">
        <v>5163.4780000000001</v>
      </c>
      <c r="K3">
        <v>30.081</v>
      </c>
      <c r="N3">
        <v>-1809.91</v>
      </c>
      <c r="O3">
        <v>1841.3040000000001</v>
      </c>
      <c r="P3">
        <v>-4471.6139999999996</v>
      </c>
      <c r="Q3">
        <v>1</v>
      </c>
      <c r="R3" t="s">
        <v>37</v>
      </c>
      <c r="S3">
        <v>0</v>
      </c>
      <c r="U3">
        <v>2015</v>
      </c>
      <c r="V3">
        <v>25</v>
      </c>
      <c r="W3">
        <v>1</v>
      </c>
      <c r="AC3" t="s">
        <v>41</v>
      </c>
      <c r="AD3" t="s">
        <v>42</v>
      </c>
      <c r="AE3">
        <v>145</v>
      </c>
      <c r="AF3">
        <v>145</v>
      </c>
      <c r="AG3">
        <v>2</v>
      </c>
      <c r="AH3" t="s">
        <v>43</v>
      </c>
      <c r="AI3" t="s">
        <v>44</v>
      </c>
    </row>
    <row r="4" spans="1:38" x14ac:dyDescent="0.25">
      <c r="A4" t="s">
        <v>36</v>
      </c>
      <c r="B4">
        <v>1176</v>
      </c>
      <c r="C4" s="1">
        <f t="shared" si="0"/>
        <v>0.81264120370370374</v>
      </c>
      <c r="D4" s="1">
        <v>0.14597453703703703</v>
      </c>
      <c r="G4">
        <v>513.50599999999997</v>
      </c>
      <c r="H4">
        <v>68.174999999999997</v>
      </c>
      <c r="I4">
        <v>1.7569999999999999</v>
      </c>
      <c r="J4">
        <v>4181.0870000000004</v>
      </c>
      <c r="K4">
        <v>19.946999999999999</v>
      </c>
      <c r="L4">
        <v>42.107999999999997</v>
      </c>
      <c r="M4">
        <v>19.721</v>
      </c>
      <c r="N4">
        <v>-1184.9490000000001</v>
      </c>
      <c r="O4">
        <v>794.029</v>
      </c>
      <c r="P4">
        <v>-3930.2550000000001</v>
      </c>
      <c r="Q4">
        <v>1</v>
      </c>
      <c r="R4" t="s">
        <v>37</v>
      </c>
      <c r="S4">
        <v>0</v>
      </c>
      <c r="U4">
        <v>2015</v>
      </c>
      <c r="V4">
        <v>25</v>
      </c>
      <c r="W4">
        <v>1</v>
      </c>
      <c r="AC4" t="s">
        <v>41</v>
      </c>
      <c r="AD4" t="s">
        <v>42</v>
      </c>
      <c r="AE4">
        <v>145</v>
      </c>
      <c r="AF4">
        <v>145</v>
      </c>
      <c r="AG4">
        <v>2</v>
      </c>
      <c r="AH4" t="s">
        <v>43</v>
      </c>
      <c r="AK4" t="s">
        <v>45</v>
      </c>
    </row>
    <row r="5" spans="1:38" x14ac:dyDescent="0.25">
      <c r="A5" t="s">
        <v>36</v>
      </c>
      <c r="B5">
        <v>1342</v>
      </c>
      <c r="C5" s="1">
        <f t="shared" si="0"/>
        <v>0.81270520833333337</v>
      </c>
      <c r="D5" s="1">
        <v>0.14603854166666666</v>
      </c>
      <c r="H5">
        <v>62.353000000000002</v>
      </c>
      <c r="I5">
        <v>0.81</v>
      </c>
      <c r="J5">
        <v>5460.3090000000002</v>
      </c>
      <c r="K5">
        <v>25.768000000000001</v>
      </c>
      <c r="N5">
        <v>-1343.7729999999999</v>
      </c>
      <c r="O5">
        <v>1947.3119999999999</v>
      </c>
      <c r="P5">
        <v>-4921.1000000000004</v>
      </c>
      <c r="Q5">
        <v>1</v>
      </c>
      <c r="R5" t="s">
        <v>37</v>
      </c>
      <c r="S5">
        <v>0</v>
      </c>
      <c r="U5">
        <v>2015</v>
      </c>
      <c r="V5">
        <v>25</v>
      </c>
      <c r="W5">
        <v>1</v>
      </c>
      <c r="AC5" t="s">
        <v>41</v>
      </c>
      <c r="AG5">
        <v>3</v>
      </c>
      <c r="AK5" t="s">
        <v>46</v>
      </c>
    </row>
    <row r="6" spans="1:38" x14ac:dyDescent="0.25">
      <c r="A6" t="s">
        <v>36</v>
      </c>
      <c r="B6">
        <v>1848</v>
      </c>
      <c r="C6" s="1">
        <f t="shared" si="0"/>
        <v>0.81290046296296303</v>
      </c>
      <c r="D6" s="1">
        <v>0.14623379629629629</v>
      </c>
      <c r="H6">
        <v>22.814</v>
      </c>
      <c r="I6">
        <v>1.141</v>
      </c>
      <c r="J6">
        <v>3408.52</v>
      </c>
      <c r="K6">
        <v>26.789000000000001</v>
      </c>
      <c r="N6">
        <v>-1497.2180000000001</v>
      </c>
      <c r="O6">
        <v>338.16399999999999</v>
      </c>
      <c r="P6">
        <v>-3043.3519999999999</v>
      </c>
      <c r="Q6">
        <v>1</v>
      </c>
      <c r="R6" t="s">
        <v>37</v>
      </c>
      <c r="S6">
        <v>0</v>
      </c>
      <c r="U6">
        <v>2015</v>
      </c>
      <c r="V6">
        <v>25</v>
      </c>
      <c r="W6">
        <v>1</v>
      </c>
      <c r="AC6" t="s">
        <v>41</v>
      </c>
      <c r="AD6" t="s">
        <v>47</v>
      </c>
      <c r="AE6">
        <v>172</v>
      </c>
      <c r="AF6">
        <v>172</v>
      </c>
      <c r="AG6">
        <v>4</v>
      </c>
    </row>
    <row r="7" spans="1:38" x14ac:dyDescent="0.25">
      <c r="A7" t="s">
        <v>36</v>
      </c>
      <c r="B7">
        <v>2646</v>
      </c>
      <c r="C7" s="1">
        <f t="shared" si="0"/>
        <v>0.81320833333333331</v>
      </c>
      <c r="D7" s="1">
        <v>0.14654166666666665</v>
      </c>
      <c r="H7">
        <v>14.223000000000001</v>
      </c>
      <c r="I7">
        <v>0.80700000000000005</v>
      </c>
      <c r="J7">
        <v>2789.596</v>
      </c>
      <c r="K7">
        <v>29.869</v>
      </c>
      <c r="N7">
        <v>-1388.759</v>
      </c>
      <c r="O7">
        <v>-42.917999999999999</v>
      </c>
      <c r="P7">
        <v>-2418.9569999999999</v>
      </c>
      <c r="Q7">
        <v>1</v>
      </c>
      <c r="R7" t="s">
        <v>37</v>
      </c>
      <c r="S7">
        <v>0</v>
      </c>
      <c r="U7">
        <v>2015</v>
      </c>
      <c r="V7">
        <v>25</v>
      </c>
      <c r="W7">
        <v>1</v>
      </c>
      <c r="AC7" t="s">
        <v>41</v>
      </c>
      <c r="AD7" t="s">
        <v>42</v>
      </c>
      <c r="AE7">
        <v>145</v>
      </c>
      <c r="AF7">
        <v>145</v>
      </c>
      <c r="AG7">
        <v>5</v>
      </c>
      <c r="AH7" t="s">
        <v>43</v>
      </c>
      <c r="AI7" t="s">
        <v>48</v>
      </c>
    </row>
    <row r="8" spans="1:38" x14ac:dyDescent="0.25">
      <c r="A8" t="s">
        <v>36</v>
      </c>
      <c r="B8">
        <v>2694</v>
      </c>
      <c r="C8" s="1">
        <f t="shared" si="0"/>
        <v>0.81322685185185184</v>
      </c>
      <c r="D8" s="1">
        <v>0.14656018518518518</v>
      </c>
      <c r="G8">
        <v>523.24300000000005</v>
      </c>
      <c r="H8">
        <v>17.135000000000002</v>
      </c>
      <c r="I8">
        <v>0.77100000000000002</v>
      </c>
      <c r="J8">
        <v>3139.3119999999999</v>
      </c>
      <c r="K8">
        <v>27.209</v>
      </c>
      <c r="L8">
        <v>73.453999999999994</v>
      </c>
      <c r="M8">
        <v>70.69</v>
      </c>
      <c r="N8">
        <v>-1421.2660000000001</v>
      </c>
      <c r="O8">
        <v>-200.959</v>
      </c>
      <c r="P8">
        <v>-2791.9340000000002</v>
      </c>
      <c r="Q8">
        <v>1</v>
      </c>
      <c r="R8" t="s">
        <v>37</v>
      </c>
      <c r="S8">
        <v>0</v>
      </c>
      <c r="U8">
        <v>2015</v>
      </c>
      <c r="V8">
        <v>25</v>
      </c>
      <c r="W8">
        <v>1</v>
      </c>
      <c r="AC8" t="s">
        <v>41</v>
      </c>
      <c r="AD8" t="s">
        <v>42</v>
      </c>
      <c r="AE8">
        <v>145</v>
      </c>
      <c r="AF8">
        <v>145</v>
      </c>
      <c r="AG8">
        <v>5</v>
      </c>
      <c r="AH8" t="s">
        <v>43</v>
      </c>
      <c r="AK8" t="s">
        <v>45</v>
      </c>
    </row>
    <row r="9" spans="1:38" x14ac:dyDescent="0.25">
      <c r="A9" t="s">
        <v>36</v>
      </c>
      <c r="B9">
        <v>2876</v>
      </c>
      <c r="C9" s="1">
        <f t="shared" si="0"/>
        <v>0.81329710648148146</v>
      </c>
      <c r="D9" s="1">
        <v>0.1466304398148148</v>
      </c>
      <c r="H9">
        <v>20.010999999999999</v>
      </c>
      <c r="I9">
        <v>0.152</v>
      </c>
      <c r="J9">
        <v>3255.93</v>
      </c>
      <c r="K9">
        <v>26.844999999999999</v>
      </c>
      <c r="N9">
        <v>-1469.9380000000001</v>
      </c>
      <c r="O9">
        <v>28.318999999999999</v>
      </c>
      <c r="P9">
        <v>-2905.0920000000001</v>
      </c>
      <c r="Q9">
        <v>1</v>
      </c>
      <c r="R9" t="s">
        <v>37</v>
      </c>
      <c r="S9">
        <v>0</v>
      </c>
      <c r="U9">
        <v>2015</v>
      </c>
      <c r="V9">
        <v>25</v>
      </c>
      <c r="W9">
        <v>1</v>
      </c>
      <c r="AC9" t="s">
        <v>41</v>
      </c>
      <c r="AD9" t="s">
        <v>49</v>
      </c>
      <c r="AE9">
        <v>150</v>
      </c>
      <c r="AF9">
        <v>150</v>
      </c>
      <c r="AG9">
        <v>6</v>
      </c>
    </row>
    <row r="10" spans="1:38" x14ac:dyDescent="0.25">
      <c r="A10" t="s">
        <v>36</v>
      </c>
      <c r="B10">
        <v>3816</v>
      </c>
      <c r="C10" s="1">
        <f t="shared" si="0"/>
        <v>0.81365972222222227</v>
      </c>
      <c r="D10" s="1">
        <v>0.14699305555555556</v>
      </c>
      <c r="H10">
        <v>29.638000000000002</v>
      </c>
      <c r="I10">
        <v>1.4750000000000001</v>
      </c>
      <c r="J10">
        <v>4037.277</v>
      </c>
      <c r="K10">
        <v>8.7129999999999992</v>
      </c>
      <c r="N10">
        <v>-263.10899999999998</v>
      </c>
      <c r="O10">
        <v>-559.82299999999998</v>
      </c>
      <c r="P10">
        <v>-3989.6089999999999</v>
      </c>
      <c r="Q10">
        <v>1</v>
      </c>
      <c r="R10" t="s">
        <v>37</v>
      </c>
      <c r="S10">
        <v>0</v>
      </c>
      <c r="U10">
        <v>2015</v>
      </c>
      <c r="V10">
        <v>25</v>
      </c>
      <c r="W10">
        <v>1</v>
      </c>
      <c r="AC10" t="s">
        <v>38</v>
      </c>
      <c r="AD10" t="s">
        <v>39</v>
      </c>
      <c r="AE10">
        <v>130</v>
      </c>
      <c r="AF10">
        <v>130</v>
      </c>
      <c r="AG10">
        <v>73</v>
      </c>
      <c r="AK10" t="s">
        <v>50</v>
      </c>
    </row>
    <row r="11" spans="1:38" x14ac:dyDescent="0.25">
      <c r="A11" t="s">
        <v>36</v>
      </c>
      <c r="B11">
        <v>4952</v>
      </c>
      <c r="C11" s="1">
        <f t="shared" si="0"/>
        <v>0.81409803240740741</v>
      </c>
      <c r="D11" s="1">
        <v>0.14743136574074076</v>
      </c>
      <c r="H11">
        <v>5.819</v>
      </c>
      <c r="I11">
        <v>0.11799999999999999</v>
      </c>
      <c r="J11">
        <v>1674.165</v>
      </c>
      <c r="K11">
        <v>32.75</v>
      </c>
      <c r="N11">
        <v>678.39099999999996</v>
      </c>
      <c r="O11">
        <v>-602.74400000000003</v>
      </c>
      <c r="P11">
        <v>-1406.8810000000001</v>
      </c>
      <c r="Q11">
        <v>1</v>
      </c>
      <c r="R11" t="s">
        <v>37</v>
      </c>
      <c r="S11">
        <v>0</v>
      </c>
      <c r="U11">
        <v>2015</v>
      </c>
      <c r="V11">
        <v>25</v>
      </c>
      <c r="W11">
        <v>1</v>
      </c>
      <c r="AC11" t="s">
        <v>41</v>
      </c>
      <c r="AD11" t="s">
        <v>49</v>
      </c>
      <c r="AE11">
        <v>150</v>
      </c>
      <c r="AF11">
        <v>150</v>
      </c>
      <c r="AG11">
        <v>7</v>
      </c>
    </row>
    <row r="12" spans="1:38" x14ac:dyDescent="0.25">
      <c r="A12" t="s">
        <v>36</v>
      </c>
      <c r="B12">
        <v>5653</v>
      </c>
      <c r="C12" s="1">
        <f t="shared" si="0"/>
        <v>0.81436840277777778</v>
      </c>
      <c r="D12" s="1">
        <v>0.14770173611111112</v>
      </c>
      <c r="H12">
        <v>31.391999999999999</v>
      </c>
      <c r="I12">
        <v>3.7090000000000001</v>
      </c>
      <c r="J12">
        <v>3868.5630000000001</v>
      </c>
      <c r="K12">
        <v>20.02</v>
      </c>
      <c r="N12">
        <v>983.68600000000004</v>
      </c>
      <c r="O12">
        <v>879.79600000000005</v>
      </c>
      <c r="P12">
        <v>-3636.4960000000001</v>
      </c>
      <c r="Q12">
        <v>1</v>
      </c>
      <c r="R12" t="s">
        <v>37</v>
      </c>
      <c r="S12">
        <v>0</v>
      </c>
      <c r="U12">
        <v>2015</v>
      </c>
      <c r="V12">
        <v>25</v>
      </c>
      <c r="W12">
        <v>1</v>
      </c>
      <c r="AC12" t="s">
        <v>41</v>
      </c>
      <c r="AD12" t="s">
        <v>49</v>
      </c>
      <c r="AE12">
        <v>150</v>
      </c>
      <c r="AF12">
        <v>150</v>
      </c>
      <c r="AG12">
        <v>8</v>
      </c>
    </row>
    <row r="13" spans="1:38" x14ac:dyDescent="0.25">
      <c r="A13" t="s">
        <v>36</v>
      </c>
      <c r="B13">
        <v>6401</v>
      </c>
      <c r="C13" s="1">
        <f t="shared" si="0"/>
        <v>0.81465706018518524</v>
      </c>
      <c r="D13" s="1">
        <v>0.14799039351851853</v>
      </c>
      <c r="H13">
        <v>3.1379999999999999</v>
      </c>
      <c r="I13">
        <v>0.14699999999999999</v>
      </c>
      <c r="J13">
        <v>1246.0029999999999</v>
      </c>
      <c r="K13">
        <v>26.271999999999998</v>
      </c>
      <c r="N13">
        <v>-17.518000000000001</v>
      </c>
      <c r="O13">
        <v>549.08000000000004</v>
      </c>
      <c r="P13">
        <v>-1118.3589999999999</v>
      </c>
      <c r="Q13">
        <v>1</v>
      </c>
      <c r="R13" t="s">
        <v>37</v>
      </c>
      <c r="S13">
        <v>0</v>
      </c>
      <c r="U13">
        <v>2015</v>
      </c>
      <c r="V13">
        <v>25</v>
      </c>
      <c r="W13">
        <v>1</v>
      </c>
      <c r="AC13" t="s">
        <v>41</v>
      </c>
      <c r="AG13">
        <v>9</v>
      </c>
      <c r="AK13" t="s">
        <v>51</v>
      </c>
    </row>
    <row r="14" spans="1:38" x14ac:dyDescent="0.25">
      <c r="A14" t="s">
        <v>36</v>
      </c>
      <c r="B14">
        <v>6444</v>
      </c>
      <c r="C14" s="1">
        <f t="shared" si="0"/>
        <v>0.81467361111111114</v>
      </c>
      <c r="D14" s="1">
        <v>0.14800694444444443</v>
      </c>
      <c r="H14">
        <v>40.305</v>
      </c>
      <c r="I14">
        <v>1.0249999999999999</v>
      </c>
      <c r="J14">
        <v>4441.7489999999998</v>
      </c>
      <c r="K14">
        <v>22.321000000000002</v>
      </c>
      <c r="N14">
        <v>-698.52800000000002</v>
      </c>
      <c r="O14">
        <v>1527.595</v>
      </c>
      <c r="P14">
        <v>-4111.8909999999996</v>
      </c>
      <c r="Q14">
        <v>1</v>
      </c>
      <c r="R14" t="s">
        <v>37</v>
      </c>
      <c r="S14">
        <v>0</v>
      </c>
      <c r="U14">
        <v>2015</v>
      </c>
      <c r="V14">
        <v>25</v>
      </c>
      <c r="W14">
        <v>1</v>
      </c>
      <c r="AC14" t="s">
        <v>41</v>
      </c>
      <c r="AD14" t="s">
        <v>52</v>
      </c>
      <c r="AE14">
        <v>155</v>
      </c>
      <c r="AF14">
        <v>155</v>
      </c>
      <c r="AG14">
        <v>10</v>
      </c>
    </row>
    <row r="15" spans="1:38" x14ac:dyDescent="0.25">
      <c r="A15" t="s">
        <v>36</v>
      </c>
      <c r="B15">
        <v>6566</v>
      </c>
      <c r="C15" s="1">
        <f t="shared" si="0"/>
        <v>0.81472071759259257</v>
      </c>
      <c r="D15" s="1">
        <v>0.14805405092592591</v>
      </c>
      <c r="H15">
        <v>14.393000000000001</v>
      </c>
      <c r="I15">
        <v>4.8150000000000004</v>
      </c>
      <c r="J15">
        <v>2702.5709999999999</v>
      </c>
      <c r="K15">
        <v>26.303000000000001</v>
      </c>
      <c r="N15">
        <v>1197.3399999999999</v>
      </c>
      <c r="O15">
        <v>-27.346</v>
      </c>
      <c r="P15">
        <v>-2422.7089999999998</v>
      </c>
      <c r="Q15">
        <v>1</v>
      </c>
      <c r="R15" t="s">
        <v>37</v>
      </c>
      <c r="S15">
        <v>0</v>
      </c>
      <c r="U15">
        <v>2015</v>
      </c>
      <c r="V15">
        <v>25</v>
      </c>
      <c r="W15">
        <v>1</v>
      </c>
      <c r="AC15" t="s">
        <v>41</v>
      </c>
      <c r="AD15" t="s">
        <v>49</v>
      </c>
      <c r="AE15">
        <v>150</v>
      </c>
      <c r="AF15">
        <v>150</v>
      </c>
      <c r="AG15">
        <v>11</v>
      </c>
    </row>
    <row r="16" spans="1:38" x14ac:dyDescent="0.25">
      <c r="A16" t="s">
        <v>36</v>
      </c>
      <c r="B16">
        <v>7086</v>
      </c>
      <c r="C16" s="1">
        <f t="shared" si="0"/>
        <v>0.81492129629629628</v>
      </c>
      <c r="D16" s="1">
        <v>0.14825462962962963</v>
      </c>
      <c r="H16">
        <v>17.989000000000001</v>
      </c>
      <c r="I16">
        <v>0.81599999999999995</v>
      </c>
      <c r="J16">
        <v>2915.9749999999999</v>
      </c>
      <c r="K16">
        <v>29.562000000000001</v>
      </c>
      <c r="N16">
        <v>803.12699999999995</v>
      </c>
      <c r="O16">
        <v>1188.6990000000001</v>
      </c>
      <c r="P16">
        <v>-2538.6799999999998</v>
      </c>
      <c r="Q16">
        <v>1</v>
      </c>
      <c r="R16" t="s">
        <v>37</v>
      </c>
      <c r="S16">
        <v>0</v>
      </c>
      <c r="U16">
        <v>2015</v>
      </c>
      <c r="V16">
        <v>25</v>
      </c>
      <c r="W16">
        <v>1</v>
      </c>
      <c r="AC16" t="s">
        <v>41</v>
      </c>
      <c r="AD16" t="s">
        <v>52</v>
      </c>
      <c r="AE16">
        <v>155</v>
      </c>
      <c r="AF16">
        <v>155</v>
      </c>
      <c r="AG16">
        <v>12</v>
      </c>
    </row>
    <row r="17" spans="1:37" x14ac:dyDescent="0.25">
      <c r="A17" t="s">
        <v>36</v>
      </c>
      <c r="B17">
        <v>7320</v>
      </c>
      <c r="C17" s="1">
        <f t="shared" si="0"/>
        <v>0.8150115740740741</v>
      </c>
      <c r="D17" s="1">
        <v>0.14834490740740741</v>
      </c>
      <c r="H17">
        <v>17.283999999999999</v>
      </c>
      <c r="I17">
        <v>1.298</v>
      </c>
      <c r="J17">
        <v>2954.7829999999999</v>
      </c>
      <c r="K17">
        <v>21.018000000000001</v>
      </c>
      <c r="N17">
        <v>211.67099999999999</v>
      </c>
      <c r="O17">
        <v>1033.069</v>
      </c>
      <c r="P17">
        <v>-2760.201</v>
      </c>
      <c r="Q17">
        <v>1</v>
      </c>
      <c r="R17" t="s">
        <v>37</v>
      </c>
      <c r="S17">
        <v>0</v>
      </c>
      <c r="U17">
        <v>2015</v>
      </c>
      <c r="V17">
        <v>25</v>
      </c>
      <c r="W17">
        <v>1</v>
      </c>
      <c r="AC17" t="s">
        <v>41</v>
      </c>
      <c r="AG17">
        <v>13</v>
      </c>
      <c r="AK17" t="s">
        <v>53</v>
      </c>
    </row>
    <row r="18" spans="1:37" x14ac:dyDescent="0.25">
      <c r="A18" t="s">
        <v>36</v>
      </c>
      <c r="B18">
        <v>7902</v>
      </c>
      <c r="C18" s="1">
        <f t="shared" si="0"/>
        <v>0.81523611111111116</v>
      </c>
      <c r="D18" s="1">
        <v>0.14856944444444445</v>
      </c>
      <c r="H18">
        <v>27.495000000000001</v>
      </c>
      <c r="I18">
        <v>2.569</v>
      </c>
      <c r="J18">
        <v>3724.2559999999999</v>
      </c>
      <c r="K18">
        <v>16.821000000000002</v>
      </c>
      <c r="N18">
        <v>410.27499999999998</v>
      </c>
      <c r="O18">
        <v>989.68100000000004</v>
      </c>
      <c r="P18">
        <v>-3566.8319999999999</v>
      </c>
      <c r="Q18">
        <v>1</v>
      </c>
      <c r="R18" t="s">
        <v>37</v>
      </c>
      <c r="S18">
        <v>0</v>
      </c>
      <c r="U18">
        <v>2015</v>
      </c>
      <c r="V18">
        <v>25</v>
      </c>
      <c r="W18">
        <v>1</v>
      </c>
      <c r="AC18" t="s">
        <v>41</v>
      </c>
      <c r="AD18" t="s">
        <v>49</v>
      </c>
      <c r="AE18">
        <v>150</v>
      </c>
      <c r="AF18">
        <v>150</v>
      </c>
      <c r="AG18">
        <v>14</v>
      </c>
    </row>
    <row r="19" spans="1:37" x14ac:dyDescent="0.25">
      <c r="A19" t="s">
        <v>36</v>
      </c>
      <c r="B19">
        <v>8316</v>
      </c>
      <c r="C19" s="1">
        <f t="shared" si="0"/>
        <v>0.81539583333333332</v>
      </c>
      <c r="D19" s="1">
        <v>0.14872916666666666</v>
      </c>
      <c r="H19">
        <v>37.235999999999997</v>
      </c>
      <c r="I19">
        <v>0.36299999999999999</v>
      </c>
      <c r="J19">
        <v>4460.1890000000003</v>
      </c>
      <c r="K19">
        <v>15.071999999999999</v>
      </c>
      <c r="N19">
        <v>107.666</v>
      </c>
      <c r="O19">
        <v>1146.4770000000001</v>
      </c>
      <c r="P19">
        <v>-4308.9780000000001</v>
      </c>
      <c r="Q19">
        <v>1</v>
      </c>
      <c r="R19" t="s">
        <v>37</v>
      </c>
      <c r="S19">
        <v>0</v>
      </c>
      <c r="U19">
        <v>2015</v>
      </c>
      <c r="V19">
        <v>25</v>
      </c>
      <c r="W19">
        <v>1</v>
      </c>
      <c r="AC19" t="s">
        <v>41</v>
      </c>
      <c r="AD19" t="s">
        <v>52</v>
      </c>
      <c r="AE19">
        <v>155</v>
      </c>
      <c r="AF19">
        <v>155</v>
      </c>
      <c r="AG19">
        <v>15</v>
      </c>
    </row>
    <row r="20" spans="1:37" x14ac:dyDescent="0.25">
      <c r="A20" t="s">
        <v>36</v>
      </c>
      <c r="B20">
        <v>8459</v>
      </c>
      <c r="C20" s="1">
        <f t="shared" si="0"/>
        <v>0.81545104166666671</v>
      </c>
      <c r="D20" s="1">
        <v>0.148784375</v>
      </c>
      <c r="H20">
        <v>27.295000000000002</v>
      </c>
      <c r="I20">
        <v>8.3550000000000004</v>
      </c>
      <c r="J20">
        <v>3812.1109999999999</v>
      </c>
      <c r="K20">
        <v>12.121</v>
      </c>
      <c r="N20">
        <v>-763.39099999999996</v>
      </c>
      <c r="O20">
        <v>233.63</v>
      </c>
      <c r="P20">
        <v>-3727.578</v>
      </c>
      <c r="Q20">
        <v>1</v>
      </c>
      <c r="R20" t="s">
        <v>37</v>
      </c>
      <c r="S20">
        <v>0</v>
      </c>
      <c r="U20">
        <v>2015</v>
      </c>
      <c r="V20">
        <v>25</v>
      </c>
      <c r="W20">
        <v>1</v>
      </c>
      <c r="AC20" t="s">
        <v>41</v>
      </c>
      <c r="AD20" t="s">
        <v>52</v>
      </c>
      <c r="AE20">
        <v>155</v>
      </c>
      <c r="AF20">
        <v>155</v>
      </c>
      <c r="AG20">
        <v>16</v>
      </c>
    </row>
    <row r="21" spans="1:37" x14ac:dyDescent="0.25">
      <c r="A21" t="s">
        <v>36</v>
      </c>
      <c r="B21">
        <v>9891</v>
      </c>
      <c r="C21" s="1">
        <f t="shared" si="0"/>
        <v>0.81600347222222225</v>
      </c>
      <c r="D21" s="1">
        <v>0.14933680555555556</v>
      </c>
      <c r="H21">
        <v>17.684999999999999</v>
      </c>
      <c r="I21">
        <v>2.9670000000000001</v>
      </c>
      <c r="J21">
        <v>2900.98</v>
      </c>
      <c r="K21">
        <v>29.242999999999999</v>
      </c>
      <c r="N21">
        <v>1244.6759999999999</v>
      </c>
      <c r="O21">
        <v>-682.51400000000001</v>
      </c>
      <c r="P21">
        <v>-2529.9479999999999</v>
      </c>
      <c r="Q21">
        <v>1</v>
      </c>
      <c r="R21" t="s">
        <v>37</v>
      </c>
      <c r="S21">
        <v>0</v>
      </c>
      <c r="U21">
        <v>2015</v>
      </c>
      <c r="V21">
        <v>25</v>
      </c>
      <c r="W21">
        <v>1</v>
      </c>
      <c r="AC21" t="s">
        <v>41</v>
      </c>
      <c r="AD21" t="s">
        <v>49</v>
      </c>
      <c r="AE21">
        <v>150</v>
      </c>
      <c r="AF21">
        <v>150</v>
      </c>
      <c r="AG21">
        <v>17</v>
      </c>
    </row>
    <row r="22" spans="1:37" x14ac:dyDescent="0.25">
      <c r="A22" t="s">
        <v>36</v>
      </c>
      <c r="B22">
        <v>10329</v>
      </c>
      <c r="C22" s="1">
        <f t="shared" si="0"/>
        <v>0.81617245370370373</v>
      </c>
      <c r="D22" s="1">
        <v>0.14950578703703704</v>
      </c>
      <c r="H22">
        <v>5.1760000000000002</v>
      </c>
      <c r="I22">
        <v>4.9000000000000002E-2</v>
      </c>
      <c r="J22">
        <v>1584.829</v>
      </c>
      <c r="K22">
        <v>31.558</v>
      </c>
      <c r="N22">
        <v>737.22900000000004</v>
      </c>
      <c r="O22">
        <v>377.488</v>
      </c>
      <c r="P22">
        <v>-1351.1769999999999</v>
      </c>
      <c r="Q22">
        <v>1</v>
      </c>
      <c r="R22" t="s">
        <v>37</v>
      </c>
      <c r="S22">
        <v>0</v>
      </c>
      <c r="U22">
        <v>2015</v>
      </c>
      <c r="V22">
        <v>25</v>
      </c>
      <c r="W22">
        <v>1</v>
      </c>
      <c r="AC22" t="s">
        <v>41</v>
      </c>
      <c r="AD22" t="s">
        <v>42</v>
      </c>
      <c r="AE22">
        <v>145</v>
      </c>
      <c r="AF22">
        <v>145</v>
      </c>
      <c r="AG22">
        <v>18</v>
      </c>
      <c r="AH22" t="s">
        <v>43</v>
      </c>
      <c r="AI22" t="s">
        <v>54</v>
      </c>
    </row>
    <row r="23" spans="1:37" x14ac:dyDescent="0.25">
      <c r="A23" t="s">
        <v>36</v>
      </c>
      <c r="B23">
        <v>10451</v>
      </c>
      <c r="C23" s="1">
        <f t="shared" si="0"/>
        <v>0.81621956018518516</v>
      </c>
      <c r="D23" s="1">
        <v>0.14955289351851853</v>
      </c>
      <c r="G23">
        <v>535.98800000000006</v>
      </c>
      <c r="H23">
        <v>30.103000000000002</v>
      </c>
      <c r="I23">
        <v>4.1230000000000002</v>
      </c>
      <c r="J23">
        <v>3191.752</v>
      </c>
      <c r="K23">
        <v>10.180999999999999</v>
      </c>
      <c r="L23">
        <v>70.503</v>
      </c>
      <c r="M23">
        <v>62.515999999999998</v>
      </c>
      <c r="N23">
        <v>87.611000000000004</v>
      </c>
      <c r="O23">
        <v>-557.33699999999999</v>
      </c>
      <c r="P23">
        <v>-3141.4929999999999</v>
      </c>
      <c r="Q23">
        <v>1</v>
      </c>
      <c r="R23" t="s">
        <v>37</v>
      </c>
      <c r="S23">
        <v>0</v>
      </c>
      <c r="U23">
        <v>2015</v>
      </c>
      <c r="V23">
        <v>25</v>
      </c>
      <c r="W23">
        <v>1</v>
      </c>
      <c r="AC23" t="s">
        <v>41</v>
      </c>
      <c r="AD23" t="s">
        <v>42</v>
      </c>
      <c r="AE23">
        <v>145</v>
      </c>
      <c r="AF23">
        <v>145</v>
      </c>
      <c r="AG23">
        <v>18</v>
      </c>
      <c r="AH23" t="s">
        <v>43</v>
      </c>
      <c r="AK23" t="s">
        <v>45</v>
      </c>
    </row>
    <row r="24" spans="1:37" x14ac:dyDescent="0.25">
      <c r="A24" t="s">
        <v>36</v>
      </c>
      <c r="B24">
        <v>11006</v>
      </c>
      <c r="C24" s="1">
        <f t="shared" si="0"/>
        <v>0.81643368055555554</v>
      </c>
      <c r="D24" s="1">
        <v>0.14976701388888888</v>
      </c>
      <c r="H24">
        <v>22.013000000000002</v>
      </c>
      <c r="I24">
        <v>0.11600000000000001</v>
      </c>
      <c r="J24">
        <v>3316.788</v>
      </c>
      <c r="K24">
        <v>23.08</v>
      </c>
      <c r="N24">
        <v>-338.03399999999999</v>
      </c>
      <c r="O24">
        <v>1249.605</v>
      </c>
      <c r="P24">
        <v>-3053.7359999999999</v>
      </c>
      <c r="Q24">
        <v>1</v>
      </c>
      <c r="R24" t="s">
        <v>37</v>
      </c>
      <c r="S24">
        <v>0</v>
      </c>
      <c r="U24">
        <v>2015</v>
      </c>
      <c r="V24">
        <v>25</v>
      </c>
      <c r="W24">
        <v>1</v>
      </c>
      <c r="AC24" t="s">
        <v>41</v>
      </c>
      <c r="AD24" t="s">
        <v>52</v>
      </c>
      <c r="AE24">
        <v>155</v>
      </c>
      <c r="AF24">
        <v>155</v>
      </c>
      <c r="AG24">
        <v>19</v>
      </c>
    </row>
    <row r="25" spans="1:37" x14ac:dyDescent="0.25">
      <c r="A25" t="s">
        <v>36</v>
      </c>
      <c r="B25">
        <v>12133</v>
      </c>
      <c r="C25" s="1">
        <f t="shared" si="0"/>
        <v>0.81686840277777784</v>
      </c>
      <c r="D25" s="1">
        <v>0.15020173611111112</v>
      </c>
      <c r="H25">
        <v>13.186</v>
      </c>
      <c r="I25">
        <v>0.84099999999999997</v>
      </c>
      <c r="J25">
        <v>2642.2779999999998</v>
      </c>
      <c r="K25">
        <v>31.007000000000001</v>
      </c>
      <c r="N25">
        <v>1359.1969999999999</v>
      </c>
      <c r="O25">
        <v>68.686999999999998</v>
      </c>
      <c r="P25">
        <v>-2264.84</v>
      </c>
      <c r="Q25">
        <v>1</v>
      </c>
      <c r="R25" t="s">
        <v>37</v>
      </c>
      <c r="S25">
        <v>0</v>
      </c>
      <c r="U25">
        <v>2015</v>
      </c>
      <c r="V25">
        <v>25</v>
      </c>
      <c r="W25">
        <v>1</v>
      </c>
      <c r="AC25" t="s">
        <v>41</v>
      </c>
      <c r="AD25" t="s">
        <v>42</v>
      </c>
      <c r="AE25">
        <v>145</v>
      </c>
      <c r="AF25">
        <v>145</v>
      </c>
      <c r="AG25">
        <v>20</v>
      </c>
      <c r="AH25" t="s">
        <v>43</v>
      </c>
      <c r="AI25" t="s">
        <v>54</v>
      </c>
      <c r="AK25" t="s">
        <v>40</v>
      </c>
    </row>
    <row r="26" spans="1:37" x14ac:dyDescent="0.25">
      <c r="A26" t="s">
        <v>36</v>
      </c>
      <c r="B26">
        <v>12693</v>
      </c>
      <c r="C26" s="1">
        <f t="shared" si="0"/>
        <v>0.81708449074074074</v>
      </c>
      <c r="D26" s="1">
        <v>0.15041782407407409</v>
      </c>
      <c r="H26">
        <v>24.536000000000001</v>
      </c>
      <c r="I26">
        <v>0.182</v>
      </c>
      <c r="J26">
        <v>3413.4209999999998</v>
      </c>
      <c r="K26">
        <v>25.684999999999999</v>
      </c>
      <c r="N26">
        <v>-982.33199999999999</v>
      </c>
      <c r="O26">
        <v>-1112.222</v>
      </c>
      <c r="P26">
        <v>-3073.9920000000002</v>
      </c>
      <c r="Q26">
        <v>1</v>
      </c>
      <c r="R26" t="s">
        <v>37</v>
      </c>
      <c r="S26">
        <v>0</v>
      </c>
      <c r="U26">
        <v>2015</v>
      </c>
      <c r="V26">
        <v>25</v>
      </c>
      <c r="W26">
        <v>1</v>
      </c>
      <c r="AC26" t="s">
        <v>41</v>
      </c>
      <c r="AD26" t="s">
        <v>49</v>
      </c>
      <c r="AE26">
        <v>150</v>
      </c>
      <c r="AF26">
        <v>150</v>
      </c>
      <c r="AG26">
        <v>21</v>
      </c>
    </row>
    <row r="27" spans="1:37" x14ac:dyDescent="0.25">
      <c r="A27" t="s">
        <v>36</v>
      </c>
      <c r="B27">
        <v>12907</v>
      </c>
      <c r="C27" s="1">
        <f t="shared" si="0"/>
        <v>0.8171670138888889</v>
      </c>
      <c r="D27" s="1">
        <v>0.15050034722222222</v>
      </c>
      <c r="H27">
        <v>70.929000000000002</v>
      </c>
      <c r="I27">
        <v>2.2799999999999998</v>
      </c>
      <c r="J27">
        <v>6105.8909999999996</v>
      </c>
      <c r="K27">
        <v>19.135000000000002</v>
      </c>
      <c r="N27">
        <v>172.44900000000001</v>
      </c>
      <c r="O27">
        <v>1982.88</v>
      </c>
      <c r="P27">
        <v>-5772.3789999999999</v>
      </c>
      <c r="Q27">
        <v>1</v>
      </c>
      <c r="R27" t="s">
        <v>37</v>
      </c>
      <c r="S27">
        <v>0</v>
      </c>
      <c r="U27">
        <v>2015</v>
      </c>
      <c r="V27">
        <v>25</v>
      </c>
      <c r="W27">
        <v>1</v>
      </c>
      <c r="AC27" t="s">
        <v>41</v>
      </c>
      <c r="AG27">
        <v>22</v>
      </c>
      <c r="AK27" t="s">
        <v>55</v>
      </c>
    </row>
    <row r="28" spans="1:37" x14ac:dyDescent="0.25">
      <c r="A28" t="s">
        <v>36</v>
      </c>
      <c r="B28">
        <v>13029</v>
      </c>
      <c r="C28" s="1">
        <f t="shared" si="0"/>
        <v>0.81721412037037044</v>
      </c>
      <c r="D28" s="1">
        <v>0.1505474537037037</v>
      </c>
      <c r="H28">
        <v>28.309000000000001</v>
      </c>
      <c r="I28">
        <v>0.88900000000000001</v>
      </c>
      <c r="J28">
        <v>3786.643</v>
      </c>
      <c r="K28">
        <v>31.286999999999999</v>
      </c>
      <c r="N28">
        <v>-1732.1780000000001</v>
      </c>
      <c r="O28">
        <v>924.70799999999997</v>
      </c>
      <c r="P28">
        <v>-3237.7669999999998</v>
      </c>
      <c r="Q28">
        <v>1</v>
      </c>
      <c r="R28" t="s">
        <v>37</v>
      </c>
      <c r="S28">
        <v>0</v>
      </c>
      <c r="U28">
        <v>2015</v>
      </c>
      <c r="V28">
        <v>25</v>
      </c>
      <c r="W28">
        <v>1</v>
      </c>
      <c r="AC28" t="s">
        <v>41</v>
      </c>
      <c r="AD28" t="s">
        <v>52</v>
      </c>
      <c r="AE28">
        <v>155</v>
      </c>
      <c r="AF28">
        <v>155</v>
      </c>
      <c r="AG28">
        <v>23</v>
      </c>
    </row>
    <row r="29" spans="1:37" x14ac:dyDescent="0.25">
      <c r="A29" t="s">
        <v>36</v>
      </c>
      <c r="B29">
        <v>13549</v>
      </c>
      <c r="C29" s="1">
        <f t="shared" si="0"/>
        <v>0.81741469907407405</v>
      </c>
      <c r="D29" s="1">
        <v>0.15074803240740739</v>
      </c>
      <c r="H29">
        <v>24.648</v>
      </c>
      <c r="I29">
        <v>4.2779999999999996</v>
      </c>
      <c r="J29">
        <v>3423.3939999999998</v>
      </c>
      <c r="K29">
        <v>24.811</v>
      </c>
      <c r="N29">
        <v>-908.89</v>
      </c>
      <c r="O29">
        <v>1106.4929999999999</v>
      </c>
      <c r="P29">
        <v>-3109.5360000000001</v>
      </c>
      <c r="Q29">
        <v>1</v>
      </c>
      <c r="R29" t="s">
        <v>37</v>
      </c>
      <c r="S29">
        <v>0</v>
      </c>
      <c r="U29">
        <v>2015</v>
      </c>
      <c r="V29">
        <v>25</v>
      </c>
      <c r="W29">
        <v>1</v>
      </c>
      <c r="AC29" t="s">
        <v>41</v>
      </c>
      <c r="AD29" t="s">
        <v>52</v>
      </c>
      <c r="AE29">
        <v>155</v>
      </c>
      <c r="AF29">
        <v>155</v>
      </c>
      <c r="AG29">
        <v>24</v>
      </c>
    </row>
    <row r="30" spans="1:37" x14ac:dyDescent="0.25">
      <c r="A30" t="s">
        <v>36</v>
      </c>
      <c r="B30">
        <v>14186</v>
      </c>
      <c r="C30" s="1">
        <f t="shared" si="0"/>
        <v>0.81766053240740744</v>
      </c>
      <c r="D30" s="1">
        <v>0.15099386574074072</v>
      </c>
      <c r="H30">
        <v>23.248000000000001</v>
      </c>
      <c r="I30">
        <v>1.054</v>
      </c>
      <c r="J30">
        <v>3704.895</v>
      </c>
      <c r="K30">
        <v>3.589</v>
      </c>
      <c r="N30">
        <v>-156.34200000000001</v>
      </c>
      <c r="O30">
        <v>-178.40899999999999</v>
      </c>
      <c r="P30">
        <v>-3697.2930000000001</v>
      </c>
      <c r="Q30">
        <v>1</v>
      </c>
      <c r="R30" t="s">
        <v>37</v>
      </c>
      <c r="S30">
        <v>0</v>
      </c>
      <c r="U30">
        <v>2015</v>
      </c>
      <c r="V30">
        <v>25</v>
      </c>
      <c r="W30">
        <v>1</v>
      </c>
      <c r="AC30" t="s">
        <v>41</v>
      </c>
      <c r="AD30" t="s">
        <v>49</v>
      </c>
      <c r="AE30">
        <v>150</v>
      </c>
      <c r="AF30">
        <v>150</v>
      </c>
      <c r="AG30">
        <v>25</v>
      </c>
    </row>
    <row r="31" spans="1:37" x14ac:dyDescent="0.25">
      <c r="A31" t="s">
        <v>36</v>
      </c>
      <c r="B31">
        <v>15390</v>
      </c>
      <c r="C31" s="1">
        <f t="shared" si="0"/>
        <v>0.81812499999999999</v>
      </c>
      <c r="D31" s="1">
        <v>0.15145833333333333</v>
      </c>
      <c r="H31">
        <v>45.273000000000003</v>
      </c>
      <c r="I31">
        <v>0.78900000000000003</v>
      </c>
      <c r="J31">
        <v>4917.384</v>
      </c>
      <c r="K31">
        <v>16.733000000000001</v>
      </c>
      <c r="N31">
        <v>17.003</v>
      </c>
      <c r="O31">
        <v>1406.576</v>
      </c>
      <c r="P31">
        <v>-4711.8909999999996</v>
      </c>
      <c r="Q31">
        <v>1</v>
      </c>
      <c r="R31" t="s">
        <v>37</v>
      </c>
      <c r="S31">
        <v>0</v>
      </c>
      <c r="U31">
        <v>2015</v>
      </c>
      <c r="V31">
        <v>25</v>
      </c>
      <c r="W31">
        <v>1</v>
      </c>
      <c r="AC31" t="s">
        <v>41</v>
      </c>
      <c r="AD31" t="s">
        <v>49</v>
      </c>
      <c r="AE31">
        <v>150</v>
      </c>
      <c r="AF31">
        <v>150</v>
      </c>
      <c r="AG31">
        <v>26</v>
      </c>
    </row>
    <row r="32" spans="1:37" x14ac:dyDescent="0.25">
      <c r="A32" t="s">
        <v>36</v>
      </c>
      <c r="B32">
        <v>16005</v>
      </c>
      <c r="C32" s="1">
        <f t="shared" si="0"/>
        <v>0.81836226851851857</v>
      </c>
      <c r="D32" s="1">
        <v>0.15169560185185185</v>
      </c>
      <c r="H32">
        <v>32.732999999999997</v>
      </c>
      <c r="I32">
        <v>1.53</v>
      </c>
      <c r="J32">
        <v>4242.4970000000003</v>
      </c>
      <c r="K32">
        <v>11.25</v>
      </c>
      <c r="N32">
        <v>-91.721000000000004</v>
      </c>
      <c r="O32">
        <v>814.52800000000002</v>
      </c>
      <c r="P32">
        <v>-4162.5609999999997</v>
      </c>
      <c r="Q32">
        <v>1</v>
      </c>
      <c r="R32" t="s">
        <v>37</v>
      </c>
      <c r="S32">
        <v>0</v>
      </c>
      <c r="U32">
        <v>2015</v>
      </c>
      <c r="V32">
        <v>25</v>
      </c>
      <c r="W32">
        <v>1</v>
      </c>
      <c r="AC32" t="s">
        <v>41</v>
      </c>
      <c r="AD32" t="s">
        <v>49</v>
      </c>
      <c r="AE32">
        <v>150</v>
      </c>
      <c r="AF32">
        <v>150</v>
      </c>
      <c r="AG32">
        <v>28</v>
      </c>
    </row>
    <row r="33" spans="1:35" x14ac:dyDescent="0.25">
      <c r="A33" t="s">
        <v>36</v>
      </c>
      <c r="B33">
        <v>16583</v>
      </c>
      <c r="C33" s="1">
        <f t="shared" si="0"/>
        <v>0.81858530092592596</v>
      </c>
      <c r="D33" s="1">
        <v>0.15191863425925925</v>
      </c>
      <c r="H33">
        <v>29.939</v>
      </c>
      <c r="I33">
        <v>0.83299999999999996</v>
      </c>
      <c r="J33">
        <v>3828.5810000000001</v>
      </c>
      <c r="K33">
        <v>19.556000000000001</v>
      </c>
      <c r="N33">
        <v>-1124.761</v>
      </c>
      <c r="O33">
        <v>607.23800000000006</v>
      </c>
      <c r="P33">
        <v>-3608.9070000000002</v>
      </c>
      <c r="Q33">
        <v>1</v>
      </c>
      <c r="R33" t="s">
        <v>37</v>
      </c>
      <c r="S33">
        <v>0</v>
      </c>
      <c r="U33">
        <v>2015</v>
      </c>
      <c r="V33">
        <v>25</v>
      </c>
      <c r="W33">
        <v>1</v>
      </c>
      <c r="AC33" t="s">
        <v>41</v>
      </c>
      <c r="AD33" t="s">
        <v>49</v>
      </c>
      <c r="AE33">
        <v>150</v>
      </c>
      <c r="AF33">
        <v>150</v>
      </c>
      <c r="AG33">
        <v>29</v>
      </c>
    </row>
    <row r="34" spans="1:35" x14ac:dyDescent="0.25">
      <c r="A34" t="s">
        <v>36</v>
      </c>
      <c r="B34">
        <v>16973</v>
      </c>
      <c r="C34" s="1">
        <f t="shared" si="0"/>
        <v>0.81873576388888891</v>
      </c>
      <c r="D34" s="1">
        <v>0.15206909722222223</v>
      </c>
      <c r="H34">
        <v>29.640999999999998</v>
      </c>
      <c r="I34">
        <v>3.9020000000000001</v>
      </c>
      <c r="J34">
        <v>3888.84</v>
      </c>
      <c r="K34">
        <v>20.015000000000001</v>
      </c>
      <c r="N34">
        <v>-1315.047</v>
      </c>
      <c r="O34">
        <v>-212.53</v>
      </c>
      <c r="P34">
        <v>-3653.5680000000002</v>
      </c>
      <c r="Q34">
        <v>1</v>
      </c>
      <c r="R34" t="s">
        <v>37</v>
      </c>
      <c r="S34">
        <v>0</v>
      </c>
      <c r="U34">
        <v>2015</v>
      </c>
      <c r="V34">
        <v>25</v>
      </c>
      <c r="W34">
        <v>1</v>
      </c>
      <c r="AC34" t="s">
        <v>41</v>
      </c>
      <c r="AD34" t="s">
        <v>49</v>
      </c>
      <c r="AE34">
        <v>150</v>
      </c>
      <c r="AF34">
        <v>150</v>
      </c>
      <c r="AG34">
        <v>30</v>
      </c>
    </row>
    <row r="35" spans="1:35" x14ac:dyDescent="0.25">
      <c r="A35" t="s">
        <v>36</v>
      </c>
      <c r="B35">
        <v>19048</v>
      </c>
      <c r="C35" s="1">
        <f t="shared" si="0"/>
        <v>0.8195362268518519</v>
      </c>
      <c r="D35" s="1">
        <v>0.15286956018518519</v>
      </c>
      <c r="H35">
        <v>27.335999999999999</v>
      </c>
      <c r="I35">
        <v>1.8560000000000001</v>
      </c>
      <c r="J35">
        <v>3967.0949999999998</v>
      </c>
      <c r="K35">
        <v>6.569</v>
      </c>
      <c r="N35">
        <v>-453.70499999999998</v>
      </c>
      <c r="O35">
        <v>2.83</v>
      </c>
      <c r="P35">
        <v>-3941.0650000000001</v>
      </c>
      <c r="Q35">
        <v>1</v>
      </c>
      <c r="R35" t="s">
        <v>37</v>
      </c>
      <c r="S35">
        <v>0</v>
      </c>
      <c r="U35">
        <v>2015</v>
      </c>
      <c r="V35">
        <v>25</v>
      </c>
      <c r="W35">
        <v>1</v>
      </c>
      <c r="AC35" t="s">
        <v>41</v>
      </c>
      <c r="AD35" t="s">
        <v>49</v>
      </c>
      <c r="AE35">
        <v>150</v>
      </c>
      <c r="AF35">
        <v>150</v>
      </c>
      <c r="AG35">
        <v>31</v>
      </c>
    </row>
    <row r="36" spans="1:35" x14ac:dyDescent="0.25">
      <c r="A36" t="s">
        <v>36</v>
      </c>
      <c r="B36">
        <v>20069</v>
      </c>
      <c r="C36" s="1">
        <f t="shared" si="0"/>
        <v>0.8199302083333333</v>
      </c>
      <c r="D36" s="1">
        <v>0.15326354166666667</v>
      </c>
      <c r="H36">
        <v>41.39</v>
      </c>
      <c r="I36">
        <v>2.9020000000000001</v>
      </c>
      <c r="J36">
        <v>4765.8209999999999</v>
      </c>
      <c r="K36">
        <v>8.6940000000000008</v>
      </c>
      <c r="N36">
        <v>-503.52300000000002</v>
      </c>
      <c r="O36">
        <v>506.10399999999998</v>
      </c>
      <c r="P36">
        <v>-4712.0460000000003</v>
      </c>
      <c r="Q36">
        <v>1</v>
      </c>
      <c r="R36" t="s">
        <v>37</v>
      </c>
      <c r="S36">
        <v>0</v>
      </c>
      <c r="U36">
        <v>2015</v>
      </c>
      <c r="V36">
        <v>25</v>
      </c>
      <c r="W36">
        <v>1</v>
      </c>
      <c r="AC36" t="s">
        <v>41</v>
      </c>
      <c r="AD36" t="s">
        <v>49</v>
      </c>
      <c r="AE36">
        <v>150</v>
      </c>
      <c r="AF36">
        <v>150</v>
      </c>
      <c r="AG36">
        <v>32</v>
      </c>
    </row>
    <row r="37" spans="1:35" x14ac:dyDescent="0.25">
      <c r="A37" t="s">
        <v>36</v>
      </c>
      <c r="B37">
        <v>21565</v>
      </c>
      <c r="C37" s="1">
        <f t="shared" si="0"/>
        <v>0.82050729166666669</v>
      </c>
      <c r="D37" s="1">
        <v>0.15384062500000001</v>
      </c>
      <c r="H37">
        <v>24.359000000000002</v>
      </c>
      <c r="I37">
        <v>6.5860000000000003</v>
      </c>
      <c r="J37">
        <v>3469.3919999999998</v>
      </c>
      <c r="K37">
        <v>23.797000000000001</v>
      </c>
      <c r="N37">
        <v>-1334.1969999999999</v>
      </c>
      <c r="O37">
        <v>-429.91199999999998</v>
      </c>
      <c r="P37">
        <v>-3173.6060000000002</v>
      </c>
      <c r="Q37">
        <v>1</v>
      </c>
      <c r="R37" t="s">
        <v>37</v>
      </c>
      <c r="S37">
        <v>0</v>
      </c>
      <c r="U37">
        <v>2015</v>
      </c>
      <c r="V37">
        <v>25</v>
      </c>
      <c r="W37">
        <v>1</v>
      </c>
      <c r="AC37" t="s">
        <v>41</v>
      </c>
      <c r="AD37" t="s">
        <v>49</v>
      </c>
      <c r="AE37">
        <v>150</v>
      </c>
      <c r="AF37">
        <v>150</v>
      </c>
      <c r="AG37">
        <v>33</v>
      </c>
    </row>
    <row r="38" spans="1:35" x14ac:dyDescent="0.25">
      <c r="A38" t="s">
        <v>36</v>
      </c>
      <c r="B38">
        <v>22339</v>
      </c>
      <c r="C38" s="1">
        <f t="shared" si="0"/>
        <v>0.82080590277777776</v>
      </c>
      <c r="D38" s="1">
        <v>0.15413923611111111</v>
      </c>
      <c r="H38">
        <v>58.368000000000002</v>
      </c>
      <c r="I38">
        <v>1.919</v>
      </c>
      <c r="J38">
        <v>5261.1139999999996</v>
      </c>
      <c r="K38">
        <v>29.684000000000001</v>
      </c>
      <c r="N38">
        <v>1439.9880000000001</v>
      </c>
      <c r="O38">
        <v>2162.4699999999998</v>
      </c>
      <c r="P38">
        <v>-4574.8739999999998</v>
      </c>
      <c r="Q38">
        <v>1</v>
      </c>
      <c r="R38" t="s">
        <v>37</v>
      </c>
      <c r="S38">
        <v>0</v>
      </c>
      <c r="U38">
        <v>2015</v>
      </c>
      <c r="V38">
        <v>25</v>
      </c>
      <c r="W38">
        <v>1</v>
      </c>
      <c r="AC38" t="s">
        <v>41</v>
      </c>
      <c r="AD38" t="s">
        <v>42</v>
      </c>
      <c r="AE38">
        <v>145</v>
      </c>
      <c r="AF38">
        <v>145</v>
      </c>
      <c r="AG38">
        <v>34</v>
      </c>
      <c r="AH38" t="s">
        <v>43</v>
      </c>
      <c r="AI38" t="s">
        <v>48</v>
      </c>
    </row>
    <row r="39" spans="1:35" x14ac:dyDescent="0.25">
      <c r="A39" t="s">
        <v>36</v>
      </c>
      <c r="B39">
        <v>22497</v>
      </c>
      <c r="C39" s="1">
        <f t="shared" si="0"/>
        <v>0.82086689814814817</v>
      </c>
      <c r="D39" s="1">
        <v>0.15420023148148149</v>
      </c>
      <c r="G39">
        <v>547.32399999999996</v>
      </c>
      <c r="H39">
        <v>16.163</v>
      </c>
      <c r="I39">
        <v>0.92900000000000005</v>
      </c>
      <c r="J39">
        <v>3088.78</v>
      </c>
      <c r="K39">
        <v>19.713999999999999</v>
      </c>
      <c r="L39">
        <v>2.4590000000000001</v>
      </c>
      <c r="M39">
        <v>18.884</v>
      </c>
      <c r="N39">
        <v>793.43499999999995</v>
      </c>
      <c r="O39">
        <v>675.33100000000002</v>
      </c>
      <c r="P39">
        <v>-2907.74</v>
      </c>
      <c r="Q39">
        <v>1</v>
      </c>
      <c r="R39" t="s">
        <v>37</v>
      </c>
      <c r="S39">
        <v>0</v>
      </c>
      <c r="U39">
        <v>2015</v>
      </c>
      <c r="V39">
        <v>25</v>
      </c>
      <c r="W39">
        <v>1</v>
      </c>
      <c r="AC39" t="s">
        <v>41</v>
      </c>
      <c r="AD39" t="s">
        <v>42</v>
      </c>
      <c r="AE39">
        <v>145</v>
      </c>
      <c r="AF39">
        <v>145</v>
      </c>
      <c r="AG39">
        <v>34</v>
      </c>
      <c r="AH39" t="s">
        <v>43</v>
      </c>
    </row>
    <row r="40" spans="1:35" x14ac:dyDescent="0.25">
      <c r="A40" t="s">
        <v>36</v>
      </c>
      <c r="B40">
        <v>39419</v>
      </c>
      <c r="C40" s="1">
        <f t="shared" si="0"/>
        <v>0.82739548611111113</v>
      </c>
      <c r="D40" s="1">
        <v>0.16072881944444445</v>
      </c>
      <c r="H40">
        <v>73.424000000000007</v>
      </c>
      <c r="I40">
        <v>2.8109999999999999</v>
      </c>
      <c r="J40">
        <v>6119.9489999999996</v>
      </c>
      <c r="K40">
        <v>14.25</v>
      </c>
      <c r="N40">
        <v>-981.096</v>
      </c>
      <c r="O40">
        <v>1131.7049999999999</v>
      </c>
      <c r="P40">
        <v>-5933.8410000000003</v>
      </c>
      <c r="Q40">
        <v>1</v>
      </c>
      <c r="R40" t="s">
        <v>37</v>
      </c>
      <c r="S40">
        <v>0</v>
      </c>
      <c r="U40">
        <v>2015</v>
      </c>
      <c r="V40">
        <v>25</v>
      </c>
      <c r="W40">
        <v>1</v>
      </c>
      <c r="AC40" t="s">
        <v>41</v>
      </c>
      <c r="AD40" t="s">
        <v>56</v>
      </c>
      <c r="AE40">
        <v>148</v>
      </c>
      <c r="AF40">
        <v>148</v>
      </c>
      <c r="AG40">
        <v>35</v>
      </c>
    </row>
    <row r="41" spans="1:35" x14ac:dyDescent="0.25">
      <c r="A41" t="s">
        <v>36</v>
      </c>
      <c r="B41">
        <v>39908</v>
      </c>
      <c r="C41" s="1">
        <f t="shared" si="0"/>
        <v>0.8275841435185185</v>
      </c>
      <c r="D41" s="1">
        <v>0.16091747685185184</v>
      </c>
      <c r="H41">
        <v>32.334000000000003</v>
      </c>
      <c r="I41">
        <v>1.871</v>
      </c>
      <c r="J41">
        <v>4102.3280000000004</v>
      </c>
      <c r="K41">
        <v>27.791</v>
      </c>
      <c r="N41">
        <v>-1887.654</v>
      </c>
      <c r="O41">
        <v>-315.47300000000001</v>
      </c>
      <c r="P41">
        <v>-3628.5439999999999</v>
      </c>
      <c r="Q41">
        <v>1</v>
      </c>
      <c r="R41" t="s">
        <v>37</v>
      </c>
      <c r="S41">
        <v>0</v>
      </c>
      <c r="U41">
        <v>2015</v>
      </c>
      <c r="V41">
        <v>25</v>
      </c>
      <c r="W41">
        <v>1</v>
      </c>
      <c r="AC41" t="s">
        <v>41</v>
      </c>
      <c r="AD41" t="s">
        <v>49</v>
      </c>
      <c r="AE41">
        <v>150</v>
      </c>
      <c r="AF41">
        <v>150</v>
      </c>
      <c r="AG41">
        <v>36</v>
      </c>
    </row>
    <row r="42" spans="1:35" x14ac:dyDescent="0.25">
      <c r="A42" t="s">
        <v>36</v>
      </c>
      <c r="B42">
        <v>40821</v>
      </c>
      <c r="C42" s="1">
        <f t="shared" si="0"/>
        <v>0.82793634259259263</v>
      </c>
      <c r="D42" s="1">
        <v>0.16126967592592592</v>
      </c>
      <c r="H42">
        <v>17.196999999999999</v>
      </c>
      <c r="I42">
        <v>0.30399999999999999</v>
      </c>
      <c r="J42">
        <v>2980.9</v>
      </c>
      <c r="K42">
        <v>32.896000000000001</v>
      </c>
      <c r="N42">
        <v>-1386.2370000000001</v>
      </c>
      <c r="O42">
        <v>-841.11500000000001</v>
      </c>
      <c r="P42">
        <v>-2501.3270000000002</v>
      </c>
      <c r="Q42">
        <v>1</v>
      </c>
      <c r="R42" t="s">
        <v>37</v>
      </c>
      <c r="S42">
        <v>0</v>
      </c>
      <c r="U42">
        <v>2015</v>
      </c>
      <c r="V42">
        <v>25</v>
      </c>
      <c r="W42">
        <v>1</v>
      </c>
      <c r="AC42" t="s">
        <v>41</v>
      </c>
      <c r="AD42" t="s">
        <v>49</v>
      </c>
      <c r="AE42">
        <v>150</v>
      </c>
      <c r="AF42">
        <v>150</v>
      </c>
      <c r="AG42">
        <v>37</v>
      </c>
    </row>
    <row r="43" spans="1:35" x14ac:dyDescent="0.25">
      <c r="A43" t="s">
        <v>36</v>
      </c>
      <c r="B43">
        <v>41840</v>
      </c>
      <c r="C43" s="1">
        <f t="shared" si="0"/>
        <v>0.82832951388888887</v>
      </c>
      <c r="D43" s="1">
        <v>0.16166284722222221</v>
      </c>
      <c r="H43">
        <v>24.076000000000001</v>
      </c>
      <c r="I43">
        <v>2.9089999999999998</v>
      </c>
      <c r="J43">
        <v>3517.4409999999998</v>
      </c>
      <c r="K43">
        <v>17.326000000000001</v>
      </c>
      <c r="N43">
        <v>1042.71</v>
      </c>
      <c r="O43">
        <v>93.777000000000001</v>
      </c>
      <c r="P43">
        <v>-3358.0279999999998</v>
      </c>
      <c r="Q43">
        <v>1</v>
      </c>
      <c r="R43" t="s">
        <v>37</v>
      </c>
      <c r="S43">
        <v>0</v>
      </c>
      <c r="U43">
        <v>2015</v>
      </c>
      <c r="V43">
        <v>25</v>
      </c>
      <c r="W43">
        <v>1</v>
      </c>
      <c r="AC43" t="s">
        <v>41</v>
      </c>
      <c r="AD43" t="s">
        <v>49</v>
      </c>
      <c r="AE43">
        <v>150</v>
      </c>
      <c r="AF43">
        <v>150</v>
      </c>
      <c r="AG43">
        <v>38</v>
      </c>
    </row>
    <row r="44" spans="1:35" x14ac:dyDescent="0.25">
      <c r="A44" t="s">
        <v>36</v>
      </c>
      <c r="B44">
        <v>42377</v>
      </c>
      <c r="C44" s="1">
        <f t="shared" si="0"/>
        <v>0.82853668981481488</v>
      </c>
      <c r="D44" s="1">
        <v>0.16187002314814816</v>
      </c>
      <c r="H44">
        <v>99.95</v>
      </c>
      <c r="I44">
        <v>1.7909999999999999</v>
      </c>
      <c r="J44">
        <v>6828.5349999999999</v>
      </c>
      <c r="K44">
        <v>25.350999999999999</v>
      </c>
      <c r="N44">
        <v>2213.1529999999998</v>
      </c>
      <c r="O44">
        <v>1898.5530000000001</v>
      </c>
      <c r="P44">
        <v>-6174.6530000000002</v>
      </c>
      <c r="Q44">
        <v>1</v>
      </c>
      <c r="R44" t="s">
        <v>37</v>
      </c>
      <c r="S44">
        <v>0</v>
      </c>
      <c r="U44">
        <v>2015</v>
      </c>
      <c r="V44">
        <v>25</v>
      </c>
      <c r="W44">
        <v>1</v>
      </c>
      <c r="AC44" t="s">
        <v>41</v>
      </c>
      <c r="AD44" t="s">
        <v>42</v>
      </c>
      <c r="AE44">
        <v>145</v>
      </c>
      <c r="AF44">
        <v>145</v>
      </c>
      <c r="AG44">
        <v>39</v>
      </c>
      <c r="AH44" t="s">
        <v>43</v>
      </c>
      <c r="AI44" t="s">
        <v>44</v>
      </c>
    </row>
    <row r="45" spans="1:35" x14ac:dyDescent="0.25">
      <c r="A45" t="s">
        <v>36</v>
      </c>
      <c r="B45">
        <v>42581</v>
      </c>
      <c r="C45" s="1">
        <f t="shared" si="0"/>
        <v>0.82861539351851854</v>
      </c>
      <c r="D45" s="1">
        <v>0.16194872685185185</v>
      </c>
      <c r="H45">
        <v>19.579000000000001</v>
      </c>
      <c r="I45">
        <v>5.3490000000000002</v>
      </c>
      <c r="J45">
        <v>3115.9580000000001</v>
      </c>
      <c r="K45">
        <v>15.231999999999999</v>
      </c>
      <c r="N45">
        <v>654.27700000000004</v>
      </c>
      <c r="O45">
        <v>-497.86700000000002</v>
      </c>
      <c r="P45">
        <v>-3005.5360000000001</v>
      </c>
      <c r="Q45">
        <v>1</v>
      </c>
      <c r="R45" t="s">
        <v>37</v>
      </c>
      <c r="S45">
        <v>0</v>
      </c>
      <c r="U45">
        <v>2015</v>
      </c>
      <c r="V45">
        <v>25</v>
      </c>
      <c r="W45">
        <v>1</v>
      </c>
      <c r="AC45" t="s">
        <v>41</v>
      </c>
      <c r="AD45" t="s">
        <v>49</v>
      </c>
      <c r="AE45">
        <v>150</v>
      </c>
      <c r="AF45">
        <v>150</v>
      </c>
      <c r="AG45">
        <v>40</v>
      </c>
    </row>
    <row r="46" spans="1:35" x14ac:dyDescent="0.25">
      <c r="A46" t="s">
        <v>36</v>
      </c>
      <c r="B46">
        <v>42610</v>
      </c>
      <c r="C46" s="1">
        <f t="shared" si="0"/>
        <v>0.82862650462962961</v>
      </c>
      <c r="D46" s="1">
        <v>0.16195983796296295</v>
      </c>
      <c r="H46">
        <v>35.439</v>
      </c>
      <c r="I46">
        <v>3.1560000000000001</v>
      </c>
      <c r="J46">
        <v>4393.1570000000002</v>
      </c>
      <c r="K46">
        <v>12.013</v>
      </c>
      <c r="N46">
        <v>126.214</v>
      </c>
      <c r="O46">
        <v>897.27700000000004</v>
      </c>
      <c r="P46">
        <v>-4298.6970000000001</v>
      </c>
      <c r="Q46">
        <v>1</v>
      </c>
      <c r="R46" t="s">
        <v>37</v>
      </c>
      <c r="S46">
        <v>0</v>
      </c>
      <c r="U46">
        <v>2015</v>
      </c>
      <c r="V46">
        <v>25</v>
      </c>
      <c r="W46">
        <v>1</v>
      </c>
      <c r="AC46" t="s">
        <v>41</v>
      </c>
      <c r="AD46" t="s">
        <v>49</v>
      </c>
      <c r="AE46">
        <v>150</v>
      </c>
      <c r="AF46">
        <v>150</v>
      </c>
      <c r="AG46">
        <v>41</v>
      </c>
    </row>
    <row r="47" spans="1:35" x14ac:dyDescent="0.25">
      <c r="A47" t="s">
        <v>36</v>
      </c>
      <c r="B47">
        <v>42672</v>
      </c>
      <c r="C47" s="1">
        <f t="shared" si="0"/>
        <v>0.82865046296296296</v>
      </c>
      <c r="D47" s="1">
        <v>0.16198379629629631</v>
      </c>
      <c r="G47">
        <v>475.01299999999998</v>
      </c>
      <c r="H47">
        <v>53.473999999999997</v>
      </c>
      <c r="I47">
        <v>4.3380000000000001</v>
      </c>
      <c r="J47">
        <v>4606.1390000000001</v>
      </c>
      <c r="K47">
        <v>32.405000000000001</v>
      </c>
      <c r="L47">
        <v>0.80100000000000005</v>
      </c>
      <c r="M47">
        <v>21.154</v>
      </c>
      <c r="N47">
        <v>2236.9520000000002</v>
      </c>
      <c r="O47">
        <v>1043.7</v>
      </c>
      <c r="P47">
        <v>-3888.8629999999998</v>
      </c>
      <c r="Q47">
        <v>1</v>
      </c>
      <c r="R47" t="s">
        <v>37</v>
      </c>
      <c r="S47">
        <v>0</v>
      </c>
      <c r="U47">
        <v>2015</v>
      </c>
      <c r="V47">
        <v>25</v>
      </c>
      <c r="W47">
        <v>1</v>
      </c>
      <c r="AC47" t="s">
        <v>41</v>
      </c>
      <c r="AD47" t="s">
        <v>42</v>
      </c>
      <c r="AE47">
        <v>145</v>
      </c>
      <c r="AF47">
        <v>145</v>
      </c>
      <c r="AG47">
        <v>39</v>
      </c>
      <c r="AH47" t="s">
        <v>43</v>
      </c>
    </row>
    <row r="48" spans="1:35" x14ac:dyDescent="0.25">
      <c r="A48" t="s">
        <v>36</v>
      </c>
      <c r="B48">
        <v>43323</v>
      </c>
      <c r="C48" s="1">
        <f t="shared" si="0"/>
        <v>0.82890162037037041</v>
      </c>
      <c r="D48" s="1">
        <v>0.16223495370370369</v>
      </c>
      <c r="H48">
        <v>21.786000000000001</v>
      </c>
      <c r="I48">
        <v>1.4E-2</v>
      </c>
      <c r="J48">
        <v>3252.549</v>
      </c>
      <c r="K48">
        <v>19.641999999999999</v>
      </c>
      <c r="N48">
        <v>-907.04499999999996</v>
      </c>
      <c r="O48">
        <v>604.553</v>
      </c>
      <c r="P48">
        <v>-3064.451</v>
      </c>
      <c r="Q48">
        <v>1</v>
      </c>
      <c r="R48" t="s">
        <v>37</v>
      </c>
      <c r="S48">
        <v>0</v>
      </c>
      <c r="U48">
        <v>2015</v>
      </c>
      <c r="V48">
        <v>25</v>
      </c>
      <c r="W48">
        <v>1</v>
      </c>
      <c r="AC48" t="s">
        <v>41</v>
      </c>
      <c r="AD48" t="s">
        <v>57</v>
      </c>
      <c r="AE48">
        <v>157</v>
      </c>
      <c r="AF48">
        <v>157</v>
      </c>
      <c r="AG48">
        <v>42</v>
      </c>
    </row>
    <row r="49" spans="1:37" x14ac:dyDescent="0.25">
      <c r="A49" t="s">
        <v>36</v>
      </c>
      <c r="B49">
        <v>44734</v>
      </c>
      <c r="C49" s="1">
        <f t="shared" si="0"/>
        <v>0.8294459490740741</v>
      </c>
      <c r="D49" s="1">
        <v>0.16277928240740741</v>
      </c>
      <c r="H49">
        <v>50.05</v>
      </c>
      <c r="I49">
        <v>2.4E-2</v>
      </c>
      <c r="J49">
        <v>4951.1559999999999</v>
      </c>
      <c r="K49">
        <v>20.486000000000001</v>
      </c>
      <c r="N49">
        <v>-1554.845</v>
      </c>
      <c r="O49">
        <v>756</v>
      </c>
      <c r="P49">
        <v>-4639.49</v>
      </c>
      <c r="Q49">
        <v>1</v>
      </c>
      <c r="R49" t="s">
        <v>37</v>
      </c>
      <c r="S49">
        <v>0</v>
      </c>
      <c r="U49">
        <v>2015</v>
      </c>
      <c r="V49">
        <v>25</v>
      </c>
      <c r="W49">
        <v>1</v>
      </c>
      <c r="AC49" t="s">
        <v>41</v>
      </c>
      <c r="AD49" t="s">
        <v>49</v>
      </c>
      <c r="AE49">
        <v>150</v>
      </c>
      <c r="AF49">
        <v>150</v>
      </c>
      <c r="AG49">
        <v>43</v>
      </c>
    </row>
    <row r="50" spans="1:37" x14ac:dyDescent="0.25">
      <c r="A50" t="s">
        <v>36</v>
      </c>
      <c r="B50">
        <v>45176</v>
      </c>
      <c r="C50" s="1">
        <f t="shared" si="0"/>
        <v>0.8296165509259259</v>
      </c>
      <c r="D50" s="1">
        <v>0.16294988425925924</v>
      </c>
      <c r="H50">
        <v>22.065999999999999</v>
      </c>
      <c r="I50">
        <v>1.4119999999999999</v>
      </c>
      <c r="J50">
        <v>3325.7950000000001</v>
      </c>
      <c r="K50">
        <v>25.164000000000001</v>
      </c>
      <c r="N50">
        <v>1406.318</v>
      </c>
      <c r="O50">
        <v>-154.49600000000001</v>
      </c>
      <c r="P50">
        <v>-3009.87</v>
      </c>
      <c r="Q50">
        <v>1</v>
      </c>
      <c r="R50" t="s">
        <v>37</v>
      </c>
      <c r="S50">
        <v>0</v>
      </c>
      <c r="U50">
        <v>2015</v>
      </c>
      <c r="V50">
        <v>25</v>
      </c>
      <c r="W50">
        <v>1</v>
      </c>
      <c r="AC50" t="s">
        <v>38</v>
      </c>
      <c r="AD50" t="s">
        <v>39</v>
      </c>
      <c r="AE50">
        <v>130</v>
      </c>
      <c r="AF50">
        <v>130</v>
      </c>
      <c r="AG50">
        <v>44</v>
      </c>
      <c r="AK50" t="s">
        <v>58</v>
      </c>
    </row>
    <row r="51" spans="1:37" x14ac:dyDescent="0.25">
      <c r="A51" t="s">
        <v>36</v>
      </c>
      <c r="B51">
        <v>48553</v>
      </c>
      <c r="C51" s="1">
        <f t="shared" si="0"/>
        <v>0.83091932870370377</v>
      </c>
      <c r="D51" s="1">
        <v>0.16425266203703703</v>
      </c>
      <c r="H51">
        <v>34.923999999999999</v>
      </c>
      <c r="I51">
        <v>1.6879999999999999</v>
      </c>
      <c r="J51">
        <v>4329.2870000000003</v>
      </c>
      <c r="K51">
        <v>10.121</v>
      </c>
      <c r="N51">
        <v>-583.80600000000004</v>
      </c>
      <c r="O51">
        <v>479.52699999999999</v>
      </c>
      <c r="P51">
        <v>-4262.857</v>
      </c>
      <c r="Q51">
        <v>1</v>
      </c>
      <c r="R51" t="s">
        <v>37</v>
      </c>
      <c r="S51">
        <v>0</v>
      </c>
      <c r="U51">
        <v>2015</v>
      </c>
      <c r="V51">
        <v>25</v>
      </c>
      <c r="W51">
        <v>1</v>
      </c>
      <c r="AC51" t="s">
        <v>41</v>
      </c>
      <c r="AD51" t="s">
        <v>49</v>
      </c>
      <c r="AE51">
        <v>150</v>
      </c>
      <c r="AF51">
        <v>150</v>
      </c>
      <c r="AG51">
        <v>45</v>
      </c>
    </row>
    <row r="52" spans="1:37" x14ac:dyDescent="0.25">
      <c r="A52" t="s">
        <v>36</v>
      </c>
      <c r="B52">
        <v>48860</v>
      </c>
      <c r="C52" s="1">
        <f t="shared" si="0"/>
        <v>0.83103784722222218</v>
      </c>
      <c r="D52" s="1">
        <v>0.16437118055555555</v>
      </c>
      <c r="H52">
        <v>69.894999999999996</v>
      </c>
      <c r="I52">
        <v>1.3720000000000001</v>
      </c>
      <c r="J52">
        <v>5824.5529999999999</v>
      </c>
      <c r="K52">
        <v>20.504999999999999</v>
      </c>
      <c r="N52">
        <v>-1170.098</v>
      </c>
      <c r="O52">
        <v>1660.8309999999999</v>
      </c>
      <c r="P52">
        <v>-5458.7479999999996</v>
      </c>
      <c r="Q52">
        <v>1</v>
      </c>
      <c r="R52" t="s">
        <v>37</v>
      </c>
      <c r="S52">
        <v>0</v>
      </c>
      <c r="U52">
        <v>2015</v>
      </c>
      <c r="V52">
        <v>25</v>
      </c>
      <c r="W52">
        <v>1</v>
      </c>
      <c r="AC52" t="s">
        <v>41</v>
      </c>
      <c r="AD52" t="s">
        <v>42</v>
      </c>
      <c r="AE52">
        <v>145</v>
      </c>
      <c r="AF52">
        <v>145</v>
      </c>
      <c r="AG52">
        <v>46</v>
      </c>
      <c r="AH52" t="s">
        <v>43</v>
      </c>
      <c r="AI52" t="s">
        <v>44</v>
      </c>
    </row>
    <row r="53" spans="1:37" x14ac:dyDescent="0.25">
      <c r="A53" t="s">
        <v>36</v>
      </c>
      <c r="B53">
        <v>49094</v>
      </c>
      <c r="C53" s="1">
        <f t="shared" si="0"/>
        <v>0.831128125</v>
      </c>
      <c r="D53" s="1">
        <v>0.16446145833333334</v>
      </c>
      <c r="G53">
        <v>491.95699999999999</v>
      </c>
      <c r="H53">
        <v>32.018000000000001</v>
      </c>
      <c r="I53">
        <v>0.128</v>
      </c>
      <c r="J53">
        <v>3162.2359999999999</v>
      </c>
      <c r="K53">
        <v>25.7</v>
      </c>
      <c r="L53">
        <v>25.058</v>
      </c>
      <c r="M53">
        <v>8.9540000000000006</v>
      </c>
      <c r="N53">
        <v>-1364.953</v>
      </c>
      <c r="O53">
        <v>131.93199999999999</v>
      </c>
      <c r="P53">
        <v>-2849.4270000000001</v>
      </c>
      <c r="Q53">
        <v>1</v>
      </c>
      <c r="R53" t="s">
        <v>37</v>
      </c>
      <c r="S53">
        <v>0</v>
      </c>
      <c r="U53">
        <v>2015</v>
      </c>
      <c r="V53">
        <v>25</v>
      </c>
      <c r="W53">
        <v>1</v>
      </c>
      <c r="AC53" t="s">
        <v>41</v>
      </c>
      <c r="AD53" t="s">
        <v>42</v>
      </c>
      <c r="AE53">
        <v>145</v>
      </c>
      <c r="AF53">
        <v>145</v>
      </c>
      <c r="AG53">
        <v>46</v>
      </c>
      <c r="AH53" t="s">
        <v>43</v>
      </c>
    </row>
    <row r="54" spans="1:37" x14ac:dyDescent="0.25">
      <c r="A54" t="s">
        <v>36</v>
      </c>
      <c r="B54">
        <v>49278</v>
      </c>
      <c r="C54" s="1">
        <f t="shared" si="0"/>
        <v>0.83119907407407412</v>
      </c>
      <c r="D54" s="1">
        <v>0.1645324074074074</v>
      </c>
      <c r="H54">
        <v>24.72</v>
      </c>
      <c r="I54">
        <v>2.452</v>
      </c>
      <c r="J54">
        <v>3570.1680000000001</v>
      </c>
      <c r="K54">
        <v>15.362</v>
      </c>
      <c r="N54">
        <v>933.36599999999999</v>
      </c>
      <c r="O54">
        <v>-159.495</v>
      </c>
      <c r="P54">
        <v>-3442.3090000000002</v>
      </c>
      <c r="Q54">
        <v>1</v>
      </c>
      <c r="R54" t="s">
        <v>37</v>
      </c>
      <c r="S54">
        <v>0</v>
      </c>
      <c r="U54">
        <v>2015</v>
      </c>
      <c r="V54">
        <v>25</v>
      </c>
      <c r="W54">
        <v>1</v>
      </c>
      <c r="AC54" t="s">
        <v>41</v>
      </c>
      <c r="AD54" t="s">
        <v>49</v>
      </c>
      <c r="AE54">
        <v>150</v>
      </c>
      <c r="AF54">
        <v>150</v>
      </c>
      <c r="AG54">
        <v>47</v>
      </c>
    </row>
    <row r="55" spans="1:37" x14ac:dyDescent="0.25">
      <c r="A55" t="s">
        <v>36</v>
      </c>
      <c r="B55">
        <v>50686</v>
      </c>
      <c r="C55" s="1">
        <f t="shared" si="0"/>
        <v>0.83174224537037045</v>
      </c>
      <c r="D55" s="1">
        <v>0.16507557870370371</v>
      </c>
      <c r="H55">
        <v>11.702</v>
      </c>
      <c r="I55">
        <v>0.51100000000000001</v>
      </c>
      <c r="J55">
        <v>2391.0239999999999</v>
      </c>
      <c r="K55">
        <v>30.547999999999998</v>
      </c>
      <c r="N55">
        <v>-926.35</v>
      </c>
      <c r="O55">
        <v>-790.54700000000003</v>
      </c>
      <c r="P55">
        <v>-2057.6469999999999</v>
      </c>
      <c r="Q55">
        <v>1</v>
      </c>
      <c r="R55" t="s">
        <v>37</v>
      </c>
      <c r="S55">
        <v>0</v>
      </c>
      <c r="U55">
        <v>2015</v>
      </c>
      <c r="V55">
        <v>25</v>
      </c>
      <c r="W55">
        <v>1</v>
      </c>
      <c r="AC55" t="s">
        <v>41</v>
      </c>
      <c r="AD55" t="s">
        <v>49</v>
      </c>
      <c r="AE55">
        <v>150</v>
      </c>
      <c r="AF55">
        <v>150</v>
      </c>
      <c r="AG55">
        <v>48</v>
      </c>
    </row>
    <row r="56" spans="1:37" x14ac:dyDescent="0.25">
      <c r="A56" t="s">
        <v>36</v>
      </c>
      <c r="B56">
        <v>51261</v>
      </c>
      <c r="C56" s="1">
        <f t="shared" si="0"/>
        <v>0.83196412037037037</v>
      </c>
      <c r="D56" s="1">
        <v>0.16529745370370372</v>
      </c>
      <c r="H56">
        <v>22.841999999999999</v>
      </c>
      <c r="I56">
        <v>0.57399999999999995</v>
      </c>
      <c r="J56">
        <v>3341.451</v>
      </c>
      <c r="K56">
        <v>18.102</v>
      </c>
      <c r="N56">
        <v>-759.57</v>
      </c>
      <c r="O56">
        <v>701.64400000000001</v>
      </c>
      <c r="P56">
        <v>-3177.4279999999999</v>
      </c>
      <c r="Q56">
        <v>1</v>
      </c>
      <c r="R56" t="s">
        <v>37</v>
      </c>
      <c r="S56">
        <v>0</v>
      </c>
      <c r="U56">
        <v>2015</v>
      </c>
      <c r="V56">
        <v>25</v>
      </c>
      <c r="W56">
        <v>1</v>
      </c>
      <c r="AC56" t="s">
        <v>41</v>
      </c>
      <c r="AD56" t="s">
        <v>49</v>
      </c>
      <c r="AE56">
        <v>150</v>
      </c>
      <c r="AF56">
        <v>150</v>
      </c>
      <c r="AG56">
        <v>49</v>
      </c>
    </row>
    <row r="57" spans="1:37" x14ac:dyDescent="0.25">
      <c r="A57" t="s">
        <v>36</v>
      </c>
      <c r="B57">
        <v>52692</v>
      </c>
      <c r="C57" s="1">
        <f t="shared" si="0"/>
        <v>0.83251620370370372</v>
      </c>
      <c r="D57" s="1">
        <v>0.16584953703703703</v>
      </c>
      <c r="H57">
        <v>42.84</v>
      </c>
      <c r="I57">
        <v>2.242</v>
      </c>
      <c r="J57">
        <v>4792.17</v>
      </c>
      <c r="K57">
        <v>11.911</v>
      </c>
      <c r="N57">
        <v>-946.649</v>
      </c>
      <c r="O57">
        <v>277.38900000000001</v>
      </c>
      <c r="P57">
        <v>-4689.5420000000004</v>
      </c>
      <c r="Q57">
        <v>1</v>
      </c>
      <c r="R57" t="s">
        <v>37</v>
      </c>
      <c r="S57">
        <v>0</v>
      </c>
      <c r="U57">
        <v>2015</v>
      </c>
      <c r="V57">
        <v>25</v>
      </c>
      <c r="W57">
        <v>1</v>
      </c>
      <c r="AC57" t="s">
        <v>41</v>
      </c>
      <c r="AD57" t="s">
        <v>49</v>
      </c>
      <c r="AE57">
        <v>150</v>
      </c>
      <c r="AF57">
        <v>150</v>
      </c>
      <c r="AG57">
        <v>50</v>
      </c>
    </row>
    <row r="58" spans="1:37" x14ac:dyDescent="0.25">
      <c r="A58" t="s">
        <v>36</v>
      </c>
      <c r="B58">
        <v>52875</v>
      </c>
      <c r="C58" s="1">
        <f t="shared" si="0"/>
        <v>0.83258680555555553</v>
      </c>
      <c r="D58" s="1">
        <v>0.16592013888888887</v>
      </c>
      <c r="H58">
        <v>16.123999999999999</v>
      </c>
      <c r="I58">
        <v>0.83399999999999996</v>
      </c>
      <c r="J58">
        <v>2812.2420000000002</v>
      </c>
      <c r="K58">
        <v>32.901000000000003</v>
      </c>
      <c r="N58">
        <v>1281.982</v>
      </c>
      <c r="O58">
        <v>-835.202</v>
      </c>
      <c r="P58">
        <v>-2359.59</v>
      </c>
      <c r="Q58">
        <v>1</v>
      </c>
      <c r="R58" t="s">
        <v>37</v>
      </c>
      <c r="S58">
        <v>0</v>
      </c>
      <c r="U58">
        <v>2015</v>
      </c>
      <c r="V58">
        <v>25</v>
      </c>
      <c r="W58">
        <v>1</v>
      </c>
      <c r="AC58" t="s">
        <v>41</v>
      </c>
      <c r="AD58" t="s">
        <v>56</v>
      </c>
      <c r="AE58">
        <v>148</v>
      </c>
      <c r="AF58">
        <v>148</v>
      </c>
      <c r="AG58">
        <v>51</v>
      </c>
    </row>
    <row r="59" spans="1:37" x14ac:dyDescent="0.25">
      <c r="A59" t="s">
        <v>36</v>
      </c>
      <c r="B59">
        <v>53144</v>
      </c>
      <c r="C59" s="1">
        <f t="shared" si="0"/>
        <v>0.83269050925925925</v>
      </c>
      <c r="D59" s="1">
        <v>0.16602384259259259</v>
      </c>
      <c r="H59">
        <v>16.713000000000001</v>
      </c>
      <c r="I59">
        <v>0.874</v>
      </c>
      <c r="J59">
        <v>2854.134</v>
      </c>
      <c r="K59">
        <v>17.913</v>
      </c>
      <c r="N59">
        <v>-636.73400000000004</v>
      </c>
      <c r="O59">
        <v>-609.53499999999997</v>
      </c>
      <c r="P59">
        <v>-2714.6120000000001</v>
      </c>
      <c r="Q59">
        <v>1</v>
      </c>
      <c r="R59" t="s">
        <v>37</v>
      </c>
      <c r="S59">
        <v>0</v>
      </c>
      <c r="U59">
        <v>2015</v>
      </c>
      <c r="V59">
        <v>25</v>
      </c>
      <c r="W59">
        <v>1</v>
      </c>
      <c r="AC59" t="s">
        <v>41</v>
      </c>
      <c r="AD59" t="s">
        <v>49</v>
      </c>
      <c r="AE59">
        <v>150</v>
      </c>
      <c r="AF59">
        <v>150</v>
      </c>
      <c r="AG59">
        <v>52</v>
      </c>
    </row>
    <row r="60" spans="1:37" x14ac:dyDescent="0.25">
      <c r="A60" t="s">
        <v>36</v>
      </c>
      <c r="B60">
        <v>53144</v>
      </c>
      <c r="C60" s="1">
        <f t="shared" si="0"/>
        <v>0.83269050925925925</v>
      </c>
      <c r="D60" s="1">
        <v>0.16602384259259259</v>
      </c>
      <c r="H60">
        <v>30.754000000000001</v>
      </c>
      <c r="I60">
        <v>1.944</v>
      </c>
      <c r="J60">
        <v>3953.7379999999998</v>
      </c>
      <c r="K60">
        <v>15.635999999999999</v>
      </c>
      <c r="N60">
        <v>-990.88699999999994</v>
      </c>
      <c r="O60">
        <v>-399.34100000000001</v>
      </c>
      <c r="P60">
        <v>-3806.6669999999999</v>
      </c>
      <c r="Q60">
        <v>1</v>
      </c>
      <c r="R60" t="s">
        <v>37</v>
      </c>
      <c r="S60">
        <v>0</v>
      </c>
      <c r="U60">
        <v>2015</v>
      </c>
      <c r="V60">
        <v>25</v>
      </c>
      <c r="W60">
        <v>1</v>
      </c>
      <c r="AC60" t="s">
        <v>41</v>
      </c>
      <c r="AD60" t="s">
        <v>49</v>
      </c>
      <c r="AE60">
        <v>150</v>
      </c>
      <c r="AF60">
        <v>150</v>
      </c>
      <c r="AG60">
        <v>53</v>
      </c>
    </row>
    <row r="61" spans="1:37" x14ac:dyDescent="0.25">
      <c r="A61" t="s">
        <v>36</v>
      </c>
      <c r="B61">
        <v>53537</v>
      </c>
      <c r="C61" s="1">
        <f t="shared" si="0"/>
        <v>0.83284212962962967</v>
      </c>
      <c r="D61" s="1">
        <v>0.16617546296296296</v>
      </c>
      <c r="H61">
        <v>26.251999999999999</v>
      </c>
      <c r="I61">
        <v>1.2410000000000001</v>
      </c>
      <c r="J61">
        <v>4004.8009999999999</v>
      </c>
      <c r="K61">
        <v>1.647</v>
      </c>
      <c r="N61">
        <v>88.022000000000006</v>
      </c>
      <c r="O61">
        <v>66.457999999999998</v>
      </c>
      <c r="P61">
        <v>-4003.2820000000002</v>
      </c>
      <c r="Q61">
        <v>1</v>
      </c>
      <c r="R61" t="s">
        <v>37</v>
      </c>
      <c r="S61">
        <v>0</v>
      </c>
      <c r="U61">
        <v>2015</v>
      </c>
      <c r="V61">
        <v>25</v>
      </c>
      <c r="W61">
        <v>1</v>
      </c>
      <c r="AC61" t="s">
        <v>41</v>
      </c>
      <c r="AD61" t="s">
        <v>49</v>
      </c>
      <c r="AE61">
        <v>150</v>
      </c>
      <c r="AF61">
        <v>150</v>
      </c>
      <c r="AG61">
        <v>54</v>
      </c>
    </row>
    <row r="62" spans="1:37" x14ac:dyDescent="0.25">
      <c r="A62" t="s">
        <v>36</v>
      </c>
      <c r="B62">
        <v>53537</v>
      </c>
      <c r="C62" s="1">
        <f t="shared" si="0"/>
        <v>0.83284212962962967</v>
      </c>
      <c r="D62" s="1">
        <v>0.16617546296296296</v>
      </c>
      <c r="H62">
        <v>27.834</v>
      </c>
      <c r="I62">
        <v>4.1260000000000003</v>
      </c>
      <c r="J62">
        <v>3615.8029999999999</v>
      </c>
      <c r="K62">
        <v>29.777000000000001</v>
      </c>
      <c r="N62">
        <v>1323.5139999999999</v>
      </c>
      <c r="O62">
        <v>1207.5640000000001</v>
      </c>
      <c r="P62">
        <v>-3140.721</v>
      </c>
      <c r="Q62">
        <v>1</v>
      </c>
      <c r="R62" t="s">
        <v>37</v>
      </c>
      <c r="S62">
        <v>0</v>
      </c>
      <c r="U62">
        <v>2015</v>
      </c>
      <c r="V62">
        <v>25</v>
      </c>
      <c r="W62">
        <v>1</v>
      </c>
      <c r="AC62" t="s">
        <v>38</v>
      </c>
      <c r="AG62">
        <v>55</v>
      </c>
    </row>
    <row r="63" spans="1:37" x14ac:dyDescent="0.25">
      <c r="A63" t="s">
        <v>36</v>
      </c>
      <c r="B63">
        <v>54007</v>
      </c>
      <c r="C63" s="1">
        <f t="shared" si="0"/>
        <v>0.83302349537037035</v>
      </c>
      <c r="D63" s="1">
        <v>0.16635682870370369</v>
      </c>
      <c r="H63">
        <v>28.257999999999999</v>
      </c>
      <c r="I63">
        <v>7.0999999999999994E-2</v>
      </c>
      <c r="J63">
        <v>4032.7269999999999</v>
      </c>
      <c r="K63">
        <v>5.4889999999999999</v>
      </c>
      <c r="N63">
        <v>305.87799999999999</v>
      </c>
      <c r="O63">
        <v>227.28399999999999</v>
      </c>
      <c r="P63">
        <v>-4014.6819999999998</v>
      </c>
      <c r="Q63">
        <v>1</v>
      </c>
      <c r="R63" t="s">
        <v>37</v>
      </c>
      <c r="S63">
        <v>0</v>
      </c>
      <c r="U63">
        <v>2015</v>
      </c>
      <c r="V63">
        <v>25</v>
      </c>
      <c r="W63">
        <v>1</v>
      </c>
      <c r="AC63" t="s">
        <v>41</v>
      </c>
      <c r="AD63" t="s">
        <v>49</v>
      </c>
      <c r="AE63">
        <v>150</v>
      </c>
      <c r="AF63">
        <v>150</v>
      </c>
      <c r="AG63">
        <v>56</v>
      </c>
    </row>
    <row r="64" spans="1:37" x14ac:dyDescent="0.25">
      <c r="A64" t="s">
        <v>36</v>
      </c>
      <c r="B64">
        <v>56904</v>
      </c>
      <c r="C64" s="1">
        <f t="shared" si="0"/>
        <v>0.8341412037037037</v>
      </c>
      <c r="D64" s="1">
        <v>0.16747453703703705</v>
      </c>
      <c r="H64">
        <v>12.831</v>
      </c>
      <c r="I64">
        <v>2.9249999999999998</v>
      </c>
      <c r="J64">
        <v>2588.8490000000002</v>
      </c>
      <c r="K64">
        <v>10.882</v>
      </c>
      <c r="N64">
        <v>298.83800000000002</v>
      </c>
      <c r="O64">
        <v>-391.62799999999999</v>
      </c>
      <c r="P64">
        <v>-2541.5479999999998</v>
      </c>
      <c r="Q64">
        <v>1</v>
      </c>
      <c r="R64" t="s">
        <v>37</v>
      </c>
      <c r="S64">
        <v>0</v>
      </c>
      <c r="U64">
        <v>2015</v>
      </c>
      <c r="V64">
        <v>25</v>
      </c>
      <c r="W64">
        <v>1</v>
      </c>
      <c r="AC64" t="s">
        <v>41</v>
      </c>
      <c r="AD64" t="s">
        <v>47</v>
      </c>
      <c r="AE64">
        <v>172</v>
      </c>
      <c r="AF64">
        <v>172</v>
      </c>
      <c r="AG64">
        <v>57</v>
      </c>
    </row>
    <row r="65" spans="1:37" x14ac:dyDescent="0.25">
      <c r="A65" t="s">
        <v>36</v>
      </c>
      <c r="B65">
        <v>56904</v>
      </c>
      <c r="C65" s="1">
        <f t="shared" si="0"/>
        <v>0.8341412037037037</v>
      </c>
      <c r="D65" s="1">
        <v>0.16747453703703705</v>
      </c>
      <c r="H65">
        <v>17.571999999999999</v>
      </c>
      <c r="I65">
        <v>1.1160000000000001</v>
      </c>
      <c r="J65">
        <v>2996.1019999999999</v>
      </c>
      <c r="K65">
        <v>14.691000000000001</v>
      </c>
      <c r="N65">
        <v>-320.78399999999999</v>
      </c>
      <c r="O65">
        <v>-694.39599999999996</v>
      </c>
      <c r="P65">
        <v>-2896.8150000000001</v>
      </c>
      <c r="Q65">
        <v>1</v>
      </c>
      <c r="R65" t="s">
        <v>37</v>
      </c>
      <c r="S65">
        <v>0</v>
      </c>
      <c r="U65">
        <v>2015</v>
      </c>
      <c r="V65">
        <v>25</v>
      </c>
      <c r="W65">
        <v>1</v>
      </c>
      <c r="AC65" t="s">
        <v>41</v>
      </c>
      <c r="AD65" t="s">
        <v>49</v>
      </c>
      <c r="AE65">
        <v>150</v>
      </c>
      <c r="AF65">
        <v>150</v>
      </c>
      <c r="AG65">
        <v>58</v>
      </c>
    </row>
    <row r="66" spans="1:37" x14ac:dyDescent="0.25">
      <c r="A66" t="s">
        <v>36</v>
      </c>
      <c r="B66">
        <v>57336</v>
      </c>
      <c r="C66" s="1">
        <f t="shared" si="0"/>
        <v>0.83430787037037035</v>
      </c>
      <c r="D66" s="1">
        <v>0.1676412037037037</v>
      </c>
      <c r="H66">
        <v>66.796000000000006</v>
      </c>
      <c r="I66">
        <v>2.665</v>
      </c>
      <c r="J66">
        <v>5884.2709999999997</v>
      </c>
      <c r="K66">
        <v>30.145</v>
      </c>
      <c r="N66">
        <v>-2817.8209999999999</v>
      </c>
      <c r="O66">
        <v>880.08399999999995</v>
      </c>
      <c r="P66">
        <v>-5090.1840000000002</v>
      </c>
      <c r="Q66">
        <v>1</v>
      </c>
      <c r="R66" t="s">
        <v>37</v>
      </c>
      <c r="S66">
        <v>0</v>
      </c>
      <c r="U66">
        <v>2015</v>
      </c>
      <c r="V66">
        <v>25</v>
      </c>
      <c r="W66">
        <v>1</v>
      </c>
      <c r="AC66" t="s">
        <v>41</v>
      </c>
      <c r="AD66" t="s">
        <v>42</v>
      </c>
      <c r="AE66">
        <v>145</v>
      </c>
      <c r="AF66">
        <v>145</v>
      </c>
      <c r="AG66">
        <v>59</v>
      </c>
      <c r="AH66" t="s">
        <v>43</v>
      </c>
      <c r="AI66" t="s">
        <v>59</v>
      </c>
      <c r="AK66" t="s">
        <v>60</v>
      </c>
    </row>
    <row r="67" spans="1:37" x14ac:dyDescent="0.25">
      <c r="A67" t="s">
        <v>36</v>
      </c>
      <c r="B67">
        <v>57534</v>
      </c>
      <c r="C67" s="1">
        <f t="shared" ref="C67:C78" si="1">IF(D67-TIME(8,0,0)&gt;0,D67-TIME(8,0,0),D67-TIME(8,0,0)+1)</f>
        <v>0.8343842592592593</v>
      </c>
      <c r="D67" s="1">
        <v>0.16771759259259258</v>
      </c>
      <c r="H67">
        <v>75.536000000000001</v>
      </c>
      <c r="I67">
        <v>2.222</v>
      </c>
      <c r="J67">
        <v>6161.19</v>
      </c>
      <c r="K67">
        <v>29.855</v>
      </c>
      <c r="N67">
        <v>-2782.1480000000001</v>
      </c>
      <c r="O67">
        <v>1280.6030000000001</v>
      </c>
      <c r="P67">
        <v>-5346.0230000000001</v>
      </c>
      <c r="Q67">
        <v>1</v>
      </c>
      <c r="R67" t="s">
        <v>37</v>
      </c>
      <c r="S67">
        <v>0</v>
      </c>
      <c r="U67">
        <v>2015</v>
      </c>
      <c r="V67">
        <v>25</v>
      </c>
      <c r="W67">
        <v>1</v>
      </c>
      <c r="AC67" t="s">
        <v>41</v>
      </c>
      <c r="AG67">
        <v>60</v>
      </c>
      <c r="AK67" t="s">
        <v>61</v>
      </c>
    </row>
    <row r="68" spans="1:37" x14ac:dyDescent="0.25">
      <c r="A68" t="s">
        <v>36</v>
      </c>
      <c r="B68">
        <v>57534</v>
      </c>
      <c r="C68" s="1">
        <f t="shared" si="1"/>
        <v>0.8343842592592593</v>
      </c>
      <c r="D68" s="1">
        <v>0.16771759259259258</v>
      </c>
      <c r="H68">
        <v>87.265000000000001</v>
      </c>
      <c r="I68">
        <v>6.6890000000000001</v>
      </c>
      <c r="J68">
        <v>6413.1580000000004</v>
      </c>
      <c r="K68">
        <v>29.425000000000001</v>
      </c>
      <c r="N68">
        <v>1922.94</v>
      </c>
      <c r="O68">
        <v>2485.0650000000001</v>
      </c>
      <c r="P68">
        <v>-5590.6480000000001</v>
      </c>
      <c r="Q68">
        <v>1</v>
      </c>
      <c r="R68" t="s">
        <v>37</v>
      </c>
      <c r="S68">
        <v>0</v>
      </c>
      <c r="U68">
        <v>2015</v>
      </c>
      <c r="V68">
        <v>25</v>
      </c>
      <c r="W68">
        <v>1</v>
      </c>
      <c r="AC68" t="s">
        <v>41</v>
      </c>
      <c r="AG68">
        <v>61</v>
      </c>
      <c r="AK68" t="s">
        <v>62</v>
      </c>
    </row>
    <row r="69" spans="1:37" x14ac:dyDescent="0.25">
      <c r="A69" t="s">
        <v>36</v>
      </c>
      <c r="B69">
        <v>58622</v>
      </c>
      <c r="C69" s="1">
        <f t="shared" si="1"/>
        <v>0.83480393518518525</v>
      </c>
      <c r="D69" s="1">
        <v>0.16813726851851851</v>
      </c>
      <c r="H69">
        <v>34.756999999999998</v>
      </c>
      <c r="I69">
        <v>1.002</v>
      </c>
      <c r="J69">
        <v>4283.1610000000001</v>
      </c>
      <c r="K69">
        <v>13.763</v>
      </c>
      <c r="N69">
        <v>-284.36900000000003</v>
      </c>
      <c r="O69">
        <v>970.48299999999995</v>
      </c>
      <c r="P69">
        <v>-4162.0630000000001</v>
      </c>
      <c r="Q69">
        <v>1</v>
      </c>
      <c r="R69" t="s">
        <v>37</v>
      </c>
      <c r="S69">
        <v>0</v>
      </c>
      <c r="U69">
        <v>2015</v>
      </c>
      <c r="V69">
        <v>25</v>
      </c>
      <c r="W69">
        <v>1</v>
      </c>
      <c r="AC69" t="s">
        <v>41</v>
      </c>
      <c r="AD69" t="s">
        <v>49</v>
      </c>
      <c r="AE69">
        <v>150</v>
      </c>
      <c r="AF69">
        <v>150</v>
      </c>
      <c r="AG69">
        <v>62</v>
      </c>
    </row>
    <row r="70" spans="1:37" x14ac:dyDescent="0.25">
      <c r="A70" t="s">
        <v>36</v>
      </c>
      <c r="B70">
        <v>59319</v>
      </c>
      <c r="C70" s="1">
        <f t="shared" si="1"/>
        <v>0.83507291666666672</v>
      </c>
      <c r="D70" s="1">
        <v>0.16840625000000001</v>
      </c>
      <c r="H70">
        <v>6.7110000000000003</v>
      </c>
      <c r="I70">
        <v>2.4089999999999998</v>
      </c>
      <c r="J70">
        <v>1777.8150000000001</v>
      </c>
      <c r="K70">
        <v>28.001000000000001</v>
      </c>
      <c r="N70">
        <v>736.14800000000002</v>
      </c>
      <c r="O70">
        <v>-396.42399999999998</v>
      </c>
      <c r="P70">
        <v>-1568.9359999999999</v>
      </c>
      <c r="Q70">
        <v>1</v>
      </c>
      <c r="R70" t="s">
        <v>37</v>
      </c>
      <c r="S70">
        <v>0</v>
      </c>
      <c r="U70">
        <v>2015</v>
      </c>
      <c r="V70">
        <v>25</v>
      </c>
      <c r="W70">
        <v>1</v>
      </c>
      <c r="AC70" t="s">
        <v>41</v>
      </c>
      <c r="AD70" t="s">
        <v>47</v>
      </c>
      <c r="AE70">
        <v>172</v>
      </c>
      <c r="AF70">
        <v>172</v>
      </c>
      <c r="AG70">
        <v>63</v>
      </c>
    </row>
    <row r="71" spans="1:37" x14ac:dyDescent="0.25">
      <c r="A71" t="s">
        <v>36</v>
      </c>
      <c r="B71">
        <v>60414</v>
      </c>
      <c r="C71" s="1">
        <f t="shared" si="1"/>
        <v>0.83549537037037036</v>
      </c>
      <c r="D71" s="1">
        <v>0.1688287037037037</v>
      </c>
      <c r="H71">
        <v>14.177</v>
      </c>
      <c r="I71">
        <v>5.2999999999999999E-2</v>
      </c>
      <c r="J71">
        <v>2608.652</v>
      </c>
      <c r="K71">
        <v>23.285</v>
      </c>
      <c r="N71">
        <v>977.11300000000006</v>
      </c>
      <c r="O71">
        <v>-334.21199999999999</v>
      </c>
      <c r="P71">
        <v>-2395.5419999999999</v>
      </c>
      <c r="Q71">
        <v>1</v>
      </c>
      <c r="R71" t="s">
        <v>37</v>
      </c>
      <c r="S71">
        <v>0</v>
      </c>
      <c r="U71">
        <v>2015</v>
      </c>
      <c r="V71">
        <v>25</v>
      </c>
      <c r="W71">
        <v>1</v>
      </c>
      <c r="AC71" t="s">
        <v>41</v>
      </c>
      <c r="AD71" t="s">
        <v>49</v>
      </c>
      <c r="AE71">
        <v>150</v>
      </c>
      <c r="AF71">
        <v>150</v>
      </c>
      <c r="AG71">
        <v>64</v>
      </c>
    </row>
    <row r="72" spans="1:37" x14ac:dyDescent="0.25">
      <c r="A72" t="s">
        <v>36</v>
      </c>
      <c r="B72">
        <v>60567</v>
      </c>
      <c r="C72" s="1">
        <f t="shared" si="1"/>
        <v>0.83555439814814814</v>
      </c>
      <c r="D72" s="1">
        <v>0.16888773148148148</v>
      </c>
      <c r="H72">
        <v>41.11</v>
      </c>
      <c r="I72">
        <v>0.88</v>
      </c>
      <c r="J72">
        <v>4532.451</v>
      </c>
      <c r="K72">
        <v>15.097</v>
      </c>
      <c r="N72">
        <v>876.44500000000005</v>
      </c>
      <c r="O72">
        <v>782.40200000000004</v>
      </c>
      <c r="P72">
        <v>-4377.5339999999997</v>
      </c>
      <c r="Q72">
        <v>1</v>
      </c>
      <c r="R72" t="s">
        <v>37</v>
      </c>
      <c r="S72">
        <v>0</v>
      </c>
      <c r="U72">
        <v>2015</v>
      </c>
      <c r="V72">
        <v>25</v>
      </c>
      <c r="W72">
        <v>1</v>
      </c>
      <c r="AC72" t="s">
        <v>41</v>
      </c>
      <c r="AD72" t="s">
        <v>56</v>
      </c>
      <c r="AE72">
        <v>148</v>
      </c>
      <c r="AF72">
        <v>148</v>
      </c>
      <c r="AG72">
        <v>65</v>
      </c>
    </row>
    <row r="73" spans="1:37" x14ac:dyDescent="0.25">
      <c r="A73" t="s">
        <v>36</v>
      </c>
      <c r="B73">
        <v>60673</v>
      </c>
      <c r="C73" s="1">
        <f t="shared" si="1"/>
        <v>0.83559525462962969</v>
      </c>
      <c r="D73" s="1">
        <v>0.16892858796296295</v>
      </c>
      <c r="H73">
        <v>12.381</v>
      </c>
      <c r="I73">
        <v>0.80700000000000005</v>
      </c>
      <c r="J73">
        <v>2478.114</v>
      </c>
      <c r="K73">
        <v>15.619</v>
      </c>
      <c r="N73">
        <v>-497.54199999999997</v>
      </c>
      <c r="O73">
        <v>-449.14299999999997</v>
      </c>
      <c r="P73">
        <v>-2385.7429999999999</v>
      </c>
      <c r="Q73">
        <v>1</v>
      </c>
      <c r="R73" t="s">
        <v>37</v>
      </c>
      <c r="S73">
        <v>0</v>
      </c>
      <c r="U73">
        <v>2015</v>
      </c>
      <c r="V73">
        <v>25</v>
      </c>
      <c r="W73">
        <v>1</v>
      </c>
      <c r="AC73" t="s">
        <v>41</v>
      </c>
      <c r="AD73" t="s">
        <v>49</v>
      </c>
      <c r="AE73">
        <v>150</v>
      </c>
      <c r="AF73">
        <v>150</v>
      </c>
      <c r="AG73">
        <v>67</v>
      </c>
    </row>
    <row r="74" spans="1:37" x14ac:dyDescent="0.25">
      <c r="A74" t="s">
        <v>36</v>
      </c>
      <c r="B74">
        <v>60988</v>
      </c>
      <c r="C74" s="1">
        <f t="shared" si="1"/>
        <v>0.83571678240740743</v>
      </c>
      <c r="D74" s="1">
        <v>0.16905011574074072</v>
      </c>
      <c r="H74">
        <v>21.08</v>
      </c>
      <c r="I74">
        <v>3.82</v>
      </c>
      <c r="J74">
        <v>3275.0549999999998</v>
      </c>
      <c r="K74">
        <v>18.649000000000001</v>
      </c>
      <c r="N74">
        <v>1044.2619999999999</v>
      </c>
      <c r="O74">
        <v>-85.466999999999999</v>
      </c>
      <c r="P74">
        <v>-3102.933</v>
      </c>
      <c r="Q74">
        <v>1</v>
      </c>
      <c r="R74" t="s">
        <v>37</v>
      </c>
      <c r="S74">
        <v>0</v>
      </c>
      <c r="U74">
        <v>2015</v>
      </c>
      <c r="V74">
        <v>25</v>
      </c>
      <c r="W74">
        <v>1</v>
      </c>
      <c r="AC74" t="s">
        <v>41</v>
      </c>
      <c r="AD74" t="s">
        <v>49</v>
      </c>
      <c r="AE74">
        <v>150</v>
      </c>
      <c r="AF74">
        <v>150</v>
      </c>
      <c r="AG74">
        <v>68</v>
      </c>
    </row>
    <row r="75" spans="1:37" x14ac:dyDescent="0.25">
      <c r="A75" t="s">
        <v>36</v>
      </c>
      <c r="B75">
        <v>61711</v>
      </c>
      <c r="C75" s="1">
        <f t="shared" si="1"/>
        <v>0.83599571759259261</v>
      </c>
      <c r="D75" s="1">
        <v>0.1693290509259259</v>
      </c>
      <c r="H75">
        <v>28.686</v>
      </c>
      <c r="I75">
        <v>0.105</v>
      </c>
      <c r="J75">
        <v>3776.8209999999999</v>
      </c>
      <c r="K75">
        <v>25.213000000000001</v>
      </c>
      <c r="N75">
        <v>1586.2619999999999</v>
      </c>
      <c r="O75">
        <v>262.03100000000001</v>
      </c>
      <c r="P75">
        <v>-3417.5259999999998</v>
      </c>
      <c r="Q75">
        <v>1</v>
      </c>
      <c r="R75" t="s">
        <v>37</v>
      </c>
      <c r="S75">
        <v>0</v>
      </c>
      <c r="U75">
        <v>2015</v>
      </c>
      <c r="V75">
        <v>25</v>
      </c>
      <c r="W75">
        <v>1</v>
      </c>
      <c r="AC75" t="s">
        <v>41</v>
      </c>
      <c r="AD75" t="s">
        <v>49</v>
      </c>
      <c r="AE75">
        <v>150</v>
      </c>
      <c r="AF75">
        <v>150</v>
      </c>
      <c r="AG75">
        <v>69</v>
      </c>
    </row>
    <row r="76" spans="1:37" x14ac:dyDescent="0.25">
      <c r="A76" t="s">
        <v>36</v>
      </c>
      <c r="B76">
        <v>61807</v>
      </c>
      <c r="C76" s="1">
        <f t="shared" si="1"/>
        <v>0.83603275462962967</v>
      </c>
      <c r="D76" s="1">
        <v>0.16936608796296296</v>
      </c>
      <c r="H76">
        <v>10.811999999999999</v>
      </c>
      <c r="I76">
        <v>0.51400000000000001</v>
      </c>
      <c r="J76">
        <v>2415.8490000000002</v>
      </c>
      <c r="K76">
        <v>9.8130000000000006</v>
      </c>
      <c r="N76">
        <v>-402.28500000000003</v>
      </c>
      <c r="O76">
        <v>-92.275000000000006</v>
      </c>
      <c r="P76">
        <v>-2380.3319999999999</v>
      </c>
      <c r="Q76">
        <v>1</v>
      </c>
      <c r="R76" t="s">
        <v>37</v>
      </c>
      <c r="S76">
        <v>0</v>
      </c>
      <c r="U76">
        <v>2015</v>
      </c>
      <c r="V76">
        <v>25</v>
      </c>
      <c r="W76">
        <v>1</v>
      </c>
      <c r="AC76" t="s">
        <v>41</v>
      </c>
      <c r="AG76">
        <v>70</v>
      </c>
      <c r="AK76" t="s">
        <v>63</v>
      </c>
    </row>
    <row r="77" spans="1:37" x14ac:dyDescent="0.25">
      <c r="A77" t="s">
        <v>36</v>
      </c>
      <c r="B77">
        <v>62891</v>
      </c>
      <c r="C77" s="1">
        <f t="shared" si="1"/>
        <v>0.83645092592592596</v>
      </c>
      <c r="D77" s="1">
        <v>0.16978425925925925</v>
      </c>
      <c r="H77">
        <v>26.259</v>
      </c>
      <c r="I77">
        <v>1.645</v>
      </c>
      <c r="J77">
        <v>3666.5659999999998</v>
      </c>
      <c r="K77">
        <v>22.719000000000001</v>
      </c>
      <c r="N77">
        <v>-1406.51</v>
      </c>
      <c r="O77">
        <v>-170.77600000000001</v>
      </c>
      <c r="P77">
        <v>-3381.7550000000001</v>
      </c>
      <c r="Q77">
        <v>1</v>
      </c>
      <c r="R77" t="s">
        <v>37</v>
      </c>
      <c r="S77">
        <v>0</v>
      </c>
      <c r="U77">
        <v>2015</v>
      </c>
      <c r="V77">
        <v>25</v>
      </c>
      <c r="W77">
        <v>1</v>
      </c>
      <c r="AC77" t="s">
        <v>41</v>
      </c>
      <c r="AD77" t="s">
        <v>49</v>
      </c>
      <c r="AE77">
        <v>150</v>
      </c>
      <c r="AF77">
        <v>150</v>
      </c>
      <c r="AG77">
        <v>71</v>
      </c>
    </row>
    <row r="78" spans="1:37" x14ac:dyDescent="0.25">
      <c r="A78" t="s">
        <v>36</v>
      </c>
      <c r="B78">
        <v>63281</v>
      </c>
      <c r="C78" s="1">
        <f t="shared" si="1"/>
        <v>0.83660138888888891</v>
      </c>
      <c r="D78" s="1">
        <v>0.1699347222222222</v>
      </c>
      <c r="H78">
        <v>30.777999999999999</v>
      </c>
      <c r="I78">
        <v>0.83499999999999996</v>
      </c>
      <c r="J78">
        <v>4038.74</v>
      </c>
      <c r="K78">
        <v>15.365</v>
      </c>
      <c r="N78">
        <v>-1067.153</v>
      </c>
      <c r="O78">
        <v>72.543999999999997</v>
      </c>
      <c r="P78">
        <v>-3894.527</v>
      </c>
      <c r="Q78">
        <v>1</v>
      </c>
      <c r="R78" t="s">
        <v>37</v>
      </c>
      <c r="S78">
        <v>0</v>
      </c>
      <c r="U78">
        <v>2015</v>
      </c>
      <c r="V78">
        <v>25</v>
      </c>
      <c r="W78">
        <v>1</v>
      </c>
      <c r="AC78" t="s">
        <v>41</v>
      </c>
      <c r="AD78" t="s">
        <v>49</v>
      </c>
      <c r="AE78">
        <v>150</v>
      </c>
      <c r="AF78">
        <v>150</v>
      </c>
      <c r="AG78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Sheet1!_2015_Dive25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2015-07-31T19:05:36Z</dcterms:created>
  <dcterms:modified xsi:type="dcterms:W3CDTF">2015-07-31T19:21:25Z</dcterms:modified>
</cp:coreProperties>
</file>