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11820"/>
  </bookViews>
  <sheets>
    <sheet name="Sheet1" sheetId="1" r:id="rId1"/>
    <sheet name="Sheet2" sheetId="2" r:id="rId2"/>
    <sheet name="Sheet3" sheetId="3" r:id="rId3"/>
  </sheets>
  <definedNames>
    <definedName name="_2015_Dive26" localSheetId="0">Sheet1!$A$1:$AL$41</definedName>
    <definedName name="_xlnm._FilterDatabase" localSheetId="0" hidden="1">Sheet1!$A$1:$AL$41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connections.xml><?xml version="1.0" encoding="utf-8"?>
<connections xmlns="http://schemas.openxmlformats.org/spreadsheetml/2006/main">
  <connection id="1" name="2015_Dive26" type="6" refreshedVersion="4" background="1" saveData="1">
    <textPr codePage="437" firstRow="5" sourceFile="H:\Rockfish_DSR\ROV survey\FishVideoReview\2015 ROV Fish Video Review\2015_Dive26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<sst xmlns="http://schemas.openxmlformats.org/spreadsheetml/2006/main" count="231" uniqueCount="63">
  <si>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</si>
  <si>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</si>
  <si>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</si>
  <si>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</si>
  <si>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</si>
  <si>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</si>
  <si>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</si>
  <si>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</si>
  <si>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</si>
  <si>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</si>
  <si>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</si>
  <si>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</si>
  <si>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</si>
  <si>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</si>
  <si>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</si>
  <si>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</si>
  <si>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</si>
  <si>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</si>
  <si>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</si>
  <si>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</si>
  <si>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</si>
  <si>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</si>
  <si>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</si>
  <si>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</si>
  <si>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</si>
  <si>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</si>
  <si>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</si>
  <si>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</si>
  <si>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</si>
  <si>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</si>
  <si>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</si>
  <si>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</si>
  <si>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</si>
  <si>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</si>
  <si>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</si>
  <si>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</si>
  <si>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SL_FW_Dive_26_05-55-19.425.avi</t>
  </si>
  <si>
    <t>Jenny Stahl</t>
  </si>
  <si>
    <t>rockfish</t>
  </si>
  <si>
    <t>maybe silvergray</t>
  </si>
  <si>
    <t>rosethorn</t>
  </si>
  <si>
    <t>yelloweye</t>
  </si>
  <si>
    <t>AD</t>
  </si>
  <si>
    <t>Fish moving quickly into frame</t>
  </si>
  <si>
    <t>SU</t>
  </si>
  <si>
    <t>no length-too blurry</t>
  </si>
  <si>
    <t>Fish milling/hovering</t>
  </si>
  <si>
    <t>no length-dark. ID confirmed forw</t>
  </si>
  <si>
    <t>silvergray</t>
  </si>
  <si>
    <t>tiger</t>
  </si>
  <si>
    <t>no length-bad angle and blurry</t>
  </si>
  <si>
    <t>JV</t>
  </si>
  <si>
    <t>No length- dark. ID confirmed DOE</t>
  </si>
  <si>
    <t>Fish seeking cover</t>
  </si>
  <si>
    <t>No length- too blurry</t>
  </si>
  <si>
    <t>quillback</t>
  </si>
  <si>
    <t>younger juvenile</t>
  </si>
  <si>
    <t>older juvenile</t>
  </si>
  <si>
    <t>dusky</t>
  </si>
  <si>
    <t>better in belly</t>
  </si>
  <si>
    <t>better in DOE and forward</t>
  </si>
  <si>
    <t>Chase other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</si>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</sst>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2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topLeftCell="E1" workbookViewId="0">
      <selection activeCell="N10" sqref="N10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8" bestFit="1" customWidth="1"/>
    <col min="30" max="30" width="10.285156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28.5703125" bestFit="1" customWidth="1"/>
    <col min="36" max="36" width="8.5703125" bestFit="1" customWidth="1"/>
    <col min="37" max="37" width="32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62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4009</v>
      </c>
      <c r="C2" s="1">
        <f>IF(D2-TIME(8,0,0)&gt;0,D2-TIME(8,0,0),D2-TIME(8,0,0)+1)</f>
        <v>0.24847951388888895</v>
      </c>
      <c r="D2" s="1">
        <v>0.58181284722222226</v>
      </c>
      <c r="H2">
        <v>12.79</v>
      </c>
      <c r="I2">
        <v>0.252</v>
      </c>
      <c r="J2">
        <v>2531.9670000000001</v>
      </c>
      <c r="K2">
        <v>18.783000000000001</v>
      </c>
      <c r="N2">
        <v>807.97799999999995</v>
      </c>
      <c r="O2">
        <v>-113.434</v>
      </c>
      <c r="P2">
        <v>-2396.9070000000002</v>
      </c>
      <c r="Q2">
        <v>1</v>
      </c>
      <c r="R2" t="s">
        <v>37</v>
      </c>
      <c r="S2">
        <v>0</v>
      </c>
      <c r="U2">
        <v>2015</v>
      </c>
      <c r="V2">
        <v>26</v>
      </c>
      <c r="W2">
        <v>1</v>
      </c>
      <c r="AC2" t="s">
        <v>38</v>
      </c>
      <c r="AG2">
        <v>1</v>
      </c>
      <c r="AK2" t="s">
        <v>39</v>
      </c>
    </row>
    <row r="3" spans="1:38" x14ac:dyDescent="0.25">
      <c r="A3" t="s">
        <v>36</v>
      </c>
      <c r="B3">
        <v>5031</v>
      </c>
      <c r="C3" s="1">
        <f t="shared" ref="C3:C41" si="0">IF(D3-TIME(8,0,0)&gt;0,D3-TIME(8,0,0),D3-TIME(8,0,0)+1)</f>
        <v>0.24887384259259254</v>
      </c>
      <c r="D3" s="1">
        <v>0.58220717592592586</v>
      </c>
      <c r="H3">
        <v>18.55</v>
      </c>
      <c r="I3">
        <v>0.85199999999999998</v>
      </c>
      <c r="J3">
        <v>3001.4169999999999</v>
      </c>
      <c r="K3">
        <v>20.765999999999998</v>
      </c>
      <c r="N3">
        <v>-934.01700000000005</v>
      </c>
      <c r="O3">
        <v>504.49900000000002</v>
      </c>
      <c r="P3">
        <v>-2807.4180000000001</v>
      </c>
      <c r="Q3">
        <v>1</v>
      </c>
      <c r="R3" t="s">
        <v>37</v>
      </c>
      <c r="S3">
        <v>0</v>
      </c>
      <c r="U3">
        <v>2015</v>
      </c>
      <c r="V3">
        <v>26</v>
      </c>
      <c r="W3">
        <v>1</v>
      </c>
      <c r="AC3" t="s">
        <v>38</v>
      </c>
      <c r="AD3" t="s">
        <v>40</v>
      </c>
      <c r="AE3">
        <v>150</v>
      </c>
      <c r="AF3">
        <v>150</v>
      </c>
      <c r="AG3">
        <v>2</v>
      </c>
    </row>
    <row r="4" spans="1:38" x14ac:dyDescent="0.25">
      <c r="A4" t="s">
        <v>36</v>
      </c>
      <c r="B4">
        <v>8361</v>
      </c>
      <c r="C4" s="1">
        <f t="shared" si="0"/>
        <v>0.25015856481481485</v>
      </c>
      <c r="D4" s="1">
        <v>0.58349189814814817</v>
      </c>
      <c r="H4">
        <v>2.6869999999999998</v>
      </c>
      <c r="I4">
        <v>2.2069999999999999</v>
      </c>
      <c r="J4">
        <v>1145.258</v>
      </c>
      <c r="K4">
        <v>31.206</v>
      </c>
      <c r="N4">
        <v>-451.37200000000001</v>
      </c>
      <c r="O4">
        <v>-387.05799999999999</v>
      </c>
      <c r="P4">
        <v>-978.80899999999997</v>
      </c>
      <c r="Q4">
        <v>1</v>
      </c>
      <c r="R4" t="s">
        <v>37</v>
      </c>
      <c r="S4">
        <v>0</v>
      </c>
      <c r="U4">
        <v>2015</v>
      </c>
      <c r="V4">
        <v>26</v>
      </c>
      <c r="W4">
        <v>1</v>
      </c>
      <c r="AC4" t="s">
        <v>38</v>
      </c>
      <c r="AD4" t="s">
        <v>41</v>
      </c>
      <c r="AE4">
        <v>145</v>
      </c>
      <c r="AF4">
        <v>145</v>
      </c>
      <c r="AG4">
        <v>3</v>
      </c>
      <c r="AH4" t="s">
        <v>42</v>
      </c>
      <c r="AI4" t="s">
        <v>43</v>
      </c>
    </row>
    <row r="5" spans="1:38" x14ac:dyDescent="0.25">
      <c r="A5" t="s">
        <v>36</v>
      </c>
      <c r="B5">
        <v>8381</v>
      </c>
      <c r="C5" s="1">
        <f t="shared" si="0"/>
        <v>0.2501663194444444</v>
      </c>
      <c r="D5" s="1">
        <v>0.58349965277777771</v>
      </c>
      <c r="G5">
        <v>480.35399999999998</v>
      </c>
      <c r="H5">
        <v>1.8009999999999999</v>
      </c>
      <c r="I5">
        <v>1.385</v>
      </c>
      <c r="J5">
        <v>1028.538</v>
      </c>
      <c r="K5">
        <v>24.039000000000001</v>
      </c>
      <c r="L5">
        <v>5.601</v>
      </c>
      <c r="M5">
        <v>9.4019999999999992</v>
      </c>
      <c r="N5">
        <v>39.631</v>
      </c>
      <c r="O5">
        <v>-417.10700000000003</v>
      </c>
      <c r="P5">
        <v>-939.33100000000002</v>
      </c>
      <c r="Q5">
        <v>1</v>
      </c>
      <c r="R5" t="s">
        <v>37</v>
      </c>
      <c r="S5">
        <v>0</v>
      </c>
      <c r="U5">
        <v>2015</v>
      </c>
      <c r="V5">
        <v>26</v>
      </c>
      <c r="W5">
        <v>1</v>
      </c>
      <c r="AC5" t="s">
        <v>38</v>
      </c>
      <c r="AD5" t="s">
        <v>41</v>
      </c>
      <c r="AE5">
        <v>145</v>
      </c>
      <c r="AF5">
        <v>145</v>
      </c>
      <c r="AG5">
        <v>3</v>
      </c>
      <c r="AH5" t="s">
        <v>42</v>
      </c>
    </row>
    <row r="6" spans="1:38" x14ac:dyDescent="0.25">
      <c r="A6" t="s">
        <v>36</v>
      </c>
      <c r="B6">
        <v>8394</v>
      </c>
      <c r="C6" s="1">
        <f t="shared" si="0"/>
        <v>0.25017129629629636</v>
      </c>
      <c r="D6" s="1">
        <v>0.58350462962962968</v>
      </c>
      <c r="H6">
        <v>61.835999999999999</v>
      </c>
      <c r="I6">
        <v>0.82799999999999996</v>
      </c>
      <c r="J6">
        <v>5657.1130000000003</v>
      </c>
      <c r="K6">
        <v>12.923999999999999</v>
      </c>
      <c r="N6">
        <v>-949.39</v>
      </c>
      <c r="O6">
        <v>825.79100000000005</v>
      </c>
      <c r="P6">
        <v>-5515.4009999999998</v>
      </c>
      <c r="Q6">
        <v>1</v>
      </c>
      <c r="R6" t="s">
        <v>37</v>
      </c>
      <c r="S6">
        <v>0</v>
      </c>
      <c r="U6">
        <v>2015</v>
      </c>
      <c r="V6">
        <v>26</v>
      </c>
      <c r="W6">
        <v>1</v>
      </c>
      <c r="AC6" t="s">
        <v>38</v>
      </c>
      <c r="AD6" t="s">
        <v>41</v>
      </c>
      <c r="AE6">
        <v>145</v>
      </c>
      <c r="AF6">
        <v>145</v>
      </c>
      <c r="AG6">
        <v>4</v>
      </c>
      <c r="AH6" t="s">
        <v>44</v>
      </c>
      <c r="AK6" t="s">
        <v>45</v>
      </c>
    </row>
    <row r="7" spans="1:38" x14ac:dyDescent="0.25">
      <c r="A7" t="s">
        <v>36</v>
      </c>
      <c r="B7">
        <v>11285</v>
      </c>
      <c r="C7" s="1">
        <f t="shared" si="0"/>
        <v>0.25128668981481478</v>
      </c>
      <c r="D7" s="1">
        <v>0.58462002314814809</v>
      </c>
      <c r="H7">
        <v>114.89400000000001</v>
      </c>
      <c r="I7">
        <v>2.8849999999999998</v>
      </c>
      <c r="J7">
        <v>7370.058</v>
      </c>
      <c r="K7">
        <v>27.12</v>
      </c>
      <c r="N7">
        <v>1807.74</v>
      </c>
      <c r="O7">
        <v>2819.2530000000002</v>
      </c>
      <c r="P7">
        <v>-6565.1840000000002</v>
      </c>
      <c r="Q7">
        <v>1</v>
      </c>
      <c r="R7" t="s">
        <v>37</v>
      </c>
      <c r="S7">
        <v>0</v>
      </c>
      <c r="U7">
        <v>2015</v>
      </c>
      <c r="V7">
        <v>26</v>
      </c>
      <c r="W7">
        <v>1</v>
      </c>
      <c r="AC7" t="s">
        <v>38</v>
      </c>
      <c r="AD7" t="s">
        <v>41</v>
      </c>
      <c r="AE7">
        <v>145</v>
      </c>
      <c r="AF7">
        <v>145</v>
      </c>
      <c r="AG7">
        <v>35</v>
      </c>
      <c r="AH7" t="s">
        <v>42</v>
      </c>
      <c r="AI7" t="s">
        <v>46</v>
      </c>
      <c r="AK7" t="s">
        <v>47</v>
      </c>
    </row>
    <row r="8" spans="1:38" x14ac:dyDescent="0.25">
      <c r="A8" t="s">
        <v>36</v>
      </c>
      <c r="B8">
        <v>11732</v>
      </c>
      <c r="C8" s="1">
        <f t="shared" si="0"/>
        <v>0.25145914351851856</v>
      </c>
      <c r="D8" s="1">
        <v>0.58479247685185187</v>
      </c>
      <c r="H8">
        <v>21.831</v>
      </c>
      <c r="I8">
        <v>1.5089999999999999</v>
      </c>
      <c r="J8">
        <v>3341.0659999999998</v>
      </c>
      <c r="K8">
        <v>30.058</v>
      </c>
      <c r="N8">
        <v>-1571.6880000000001</v>
      </c>
      <c r="O8">
        <v>-580.25099999999998</v>
      </c>
      <c r="P8">
        <v>-2890.645</v>
      </c>
      <c r="Q8">
        <v>1</v>
      </c>
      <c r="R8" t="s">
        <v>37</v>
      </c>
      <c r="S8">
        <v>0</v>
      </c>
      <c r="U8">
        <v>2015</v>
      </c>
      <c r="V8">
        <v>26</v>
      </c>
      <c r="W8">
        <v>1</v>
      </c>
      <c r="AC8" t="s">
        <v>38</v>
      </c>
      <c r="AD8" t="s">
        <v>40</v>
      </c>
      <c r="AE8">
        <v>150</v>
      </c>
      <c r="AF8">
        <v>150</v>
      </c>
      <c r="AG8">
        <v>5</v>
      </c>
    </row>
    <row r="9" spans="1:38" x14ac:dyDescent="0.25">
      <c r="A9" t="s">
        <v>36</v>
      </c>
      <c r="B9">
        <v>11961</v>
      </c>
      <c r="C9" s="1">
        <f t="shared" si="0"/>
        <v>0.25154745370370374</v>
      </c>
      <c r="D9" s="1">
        <v>0.58488078703703705</v>
      </c>
      <c r="H9">
        <v>9.7159999999999993</v>
      </c>
      <c r="I9">
        <v>3.246</v>
      </c>
      <c r="J9">
        <v>2200.0070000000001</v>
      </c>
      <c r="K9">
        <v>17.183</v>
      </c>
      <c r="N9">
        <v>234.92</v>
      </c>
      <c r="O9">
        <v>-610.03700000000003</v>
      </c>
      <c r="P9">
        <v>-2100.6419999999998</v>
      </c>
      <c r="Q9">
        <v>1</v>
      </c>
      <c r="R9" t="s">
        <v>37</v>
      </c>
      <c r="S9">
        <v>0</v>
      </c>
      <c r="U9">
        <v>2015</v>
      </c>
      <c r="V9">
        <v>26</v>
      </c>
      <c r="W9">
        <v>1</v>
      </c>
      <c r="AC9" t="s">
        <v>38</v>
      </c>
      <c r="AD9" t="s">
        <v>40</v>
      </c>
      <c r="AE9">
        <v>150</v>
      </c>
      <c r="AF9">
        <v>150</v>
      </c>
      <c r="AG9">
        <v>6</v>
      </c>
    </row>
    <row r="10" spans="1:38" x14ac:dyDescent="0.25">
      <c r="A10" t="s">
        <v>36</v>
      </c>
      <c r="B10">
        <v>12752</v>
      </c>
      <c r="C10" s="1">
        <f t="shared" si="0"/>
        <v>0.25185266203703699</v>
      </c>
      <c r="D10" s="1">
        <v>0.5851859953703703</v>
      </c>
      <c r="H10">
        <v>61.332999999999998</v>
      </c>
      <c r="I10">
        <v>0.81899999999999995</v>
      </c>
      <c r="J10">
        <v>5561.8990000000003</v>
      </c>
      <c r="K10">
        <v>22.853999999999999</v>
      </c>
      <c r="N10">
        <v>-512.47500000000002</v>
      </c>
      <c r="O10">
        <v>2088.5639999999999</v>
      </c>
      <c r="P10">
        <v>-5129.326</v>
      </c>
      <c r="Q10">
        <v>1</v>
      </c>
      <c r="R10" t="s">
        <v>37</v>
      </c>
      <c r="S10">
        <v>0</v>
      </c>
      <c r="U10">
        <v>2015</v>
      </c>
      <c r="V10">
        <v>26</v>
      </c>
      <c r="W10">
        <v>1</v>
      </c>
      <c r="AC10" t="s">
        <v>38</v>
      </c>
      <c r="AD10" t="s">
        <v>48</v>
      </c>
      <c r="AE10">
        <v>157</v>
      </c>
      <c r="AF10">
        <v>157</v>
      </c>
      <c r="AG10">
        <v>7</v>
      </c>
    </row>
    <row r="11" spans="1:38" x14ac:dyDescent="0.25">
      <c r="A11" t="s">
        <v>36</v>
      </c>
      <c r="B11">
        <v>12843</v>
      </c>
      <c r="C11" s="1">
        <f t="shared" si="0"/>
        <v>0.25188773148148152</v>
      </c>
      <c r="D11" s="1">
        <v>0.58522106481481484</v>
      </c>
      <c r="H11">
        <v>69.007000000000005</v>
      </c>
      <c r="I11">
        <v>1.319</v>
      </c>
      <c r="J11">
        <v>5776.15</v>
      </c>
      <c r="K11">
        <v>23.446000000000002</v>
      </c>
      <c r="N11">
        <v>-2018.886</v>
      </c>
      <c r="O11">
        <v>1087.9349999999999</v>
      </c>
      <c r="P11">
        <v>-5301.3580000000002</v>
      </c>
      <c r="Q11">
        <v>1</v>
      </c>
      <c r="R11" t="s">
        <v>37</v>
      </c>
      <c r="S11">
        <v>0</v>
      </c>
      <c r="U11">
        <v>2015</v>
      </c>
      <c r="V11">
        <v>26</v>
      </c>
      <c r="W11">
        <v>1</v>
      </c>
      <c r="AC11" t="s">
        <v>38</v>
      </c>
      <c r="AD11" t="s">
        <v>49</v>
      </c>
      <c r="AE11">
        <v>148</v>
      </c>
      <c r="AF11">
        <v>148</v>
      </c>
      <c r="AG11">
        <v>8</v>
      </c>
    </row>
    <row r="12" spans="1:38" x14ac:dyDescent="0.25">
      <c r="A12" t="s">
        <v>36</v>
      </c>
      <c r="B12">
        <v>12940</v>
      </c>
      <c r="C12" s="1">
        <f t="shared" si="0"/>
        <v>0.25192511574074078</v>
      </c>
      <c r="D12" s="1">
        <v>0.58525844907407409</v>
      </c>
      <c r="H12">
        <v>72.117999999999995</v>
      </c>
      <c r="I12">
        <v>1.1850000000000001</v>
      </c>
      <c r="J12">
        <v>6104.8490000000002</v>
      </c>
      <c r="K12">
        <v>18.099</v>
      </c>
      <c r="N12">
        <v>379.94099999999997</v>
      </c>
      <c r="O12">
        <v>1846.8520000000001</v>
      </c>
      <c r="P12">
        <v>-5806.3729999999996</v>
      </c>
      <c r="Q12">
        <v>1</v>
      </c>
      <c r="R12" t="s">
        <v>37</v>
      </c>
      <c r="S12">
        <v>0</v>
      </c>
      <c r="U12">
        <v>2015</v>
      </c>
      <c r="V12">
        <v>26</v>
      </c>
      <c r="W12">
        <v>1</v>
      </c>
      <c r="AC12" t="s">
        <v>38</v>
      </c>
      <c r="AD12" t="s">
        <v>41</v>
      </c>
      <c r="AE12">
        <v>145</v>
      </c>
      <c r="AF12">
        <v>145</v>
      </c>
      <c r="AG12">
        <v>9</v>
      </c>
      <c r="AH12" t="s">
        <v>42</v>
      </c>
      <c r="AI12" t="s">
        <v>46</v>
      </c>
      <c r="AK12" t="s">
        <v>50</v>
      </c>
    </row>
    <row r="13" spans="1:38" x14ac:dyDescent="0.25">
      <c r="A13" t="s">
        <v>36</v>
      </c>
      <c r="B13">
        <v>14087</v>
      </c>
      <c r="C13" s="1">
        <f t="shared" si="0"/>
        <v>0.25236770833333338</v>
      </c>
      <c r="D13" s="1">
        <v>0.5857010416666667</v>
      </c>
      <c r="H13">
        <v>25.271000000000001</v>
      </c>
      <c r="I13">
        <v>0.92100000000000004</v>
      </c>
      <c r="J13">
        <v>3622.174</v>
      </c>
      <c r="K13">
        <v>19.838000000000001</v>
      </c>
      <c r="N13">
        <v>-1228.6279999999999</v>
      </c>
      <c r="O13">
        <v>-44.308</v>
      </c>
      <c r="P13">
        <v>-3407.1480000000001</v>
      </c>
      <c r="Q13">
        <v>1</v>
      </c>
      <c r="R13" t="s">
        <v>37</v>
      </c>
      <c r="S13">
        <v>0</v>
      </c>
      <c r="U13">
        <v>2015</v>
      </c>
      <c r="V13">
        <v>26</v>
      </c>
      <c r="W13">
        <v>1</v>
      </c>
      <c r="AC13" t="s">
        <v>38</v>
      </c>
      <c r="AD13" t="s">
        <v>40</v>
      </c>
      <c r="AE13">
        <v>150</v>
      </c>
      <c r="AF13">
        <v>150</v>
      </c>
      <c r="AG13">
        <v>10</v>
      </c>
    </row>
    <row r="14" spans="1:38" x14ac:dyDescent="0.25">
      <c r="A14" t="s">
        <v>36</v>
      </c>
      <c r="B14">
        <v>14483</v>
      </c>
      <c r="C14" s="1">
        <f t="shared" si="0"/>
        <v>0.25252048611111116</v>
      </c>
      <c r="D14" s="1">
        <v>0.58585381944444448</v>
      </c>
      <c r="H14">
        <v>38.244999999999997</v>
      </c>
      <c r="I14">
        <v>2.915</v>
      </c>
      <c r="J14">
        <v>4532.3429999999998</v>
      </c>
      <c r="K14">
        <v>9.9139999999999997</v>
      </c>
      <c r="N14">
        <v>480.36099999999999</v>
      </c>
      <c r="O14">
        <v>606.31200000000001</v>
      </c>
      <c r="P14">
        <v>-4465.8450000000003</v>
      </c>
      <c r="Q14">
        <v>1</v>
      </c>
      <c r="R14" t="s">
        <v>37</v>
      </c>
      <c r="S14">
        <v>0</v>
      </c>
      <c r="U14">
        <v>2015</v>
      </c>
      <c r="V14">
        <v>26</v>
      </c>
      <c r="W14">
        <v>1</v>
      </c>
      <c r="AC14" t="s">
        <v>38</v>
      </c>
      <c r="AD14" t="s">
        <v>40</v>
      </c>
      <c r="AE14">
        <v>150</v>
      </c>
      <c r="AF14">
        <v>150</v>
      </c>
      <c r="AG14">
        <v>11</v>
      </c>
    </row>
    <row r="15" spans="1:38" x14ac:dyDescent="0.25">
      <c r="A15" t="s">
        <v>36</v>
      </c>
      <c r="B15">
        <v>15203</v>
      </c>
      <c r="C15" s="1">
        <f t="shared" si="0"/>
        <v>0.25279826388888887</v>
      </c>
      <c r="D15" s="1">
        <v>0.58613159722222219</v>
      </c>
      <c r="H15">
        <v>31.809000000000001</v>
      </c>
      <c r="I15">
        <v>1.1180000000000001</v>
      </c>
      <c r="J15">
        <v>4030.2860000000001</v>
      </c>
      <c r="K15">
        <v>21.356999999999999</v>
      </c>
      <c r="N15">
        <v>-1453.895</v>
      </c>
      <c r="O15">
        <v>-208.16900000000001</v>
      </c>
      <c r="P15">
        <v>-3753.14</v>
      </c>
      <c r="Q15">
        <v>1</v>
      </c>
      <c r="R15" t="s">
        <v>37</v>
      </c>
      <c r="S15">
        <v>0</v>
      </c>
      <c r="U15">
        <v>2015</v>
      </c>
      <c r="V15">
        <v>26</v>
      </c>
      <c r="W15">
        <v>1</v>
      </c>
      <c r="AC15" t="s">
        <v>38</v>
      </c>
      <c r="AD15" t="s">
        <v>40</v>
      </c>
      <c r="AE15">
        <v>150</v>
      </c>
      <c r="AF15">
        <v>150</v>
      </c>
      <c r="AG15">
        <v>12</v>
      </c>
    </row>
    <row r="16" spans="1:38" x14ac:dyDescent="0.25">
      <c r="A16" t="s">
        <v>36</v>
      </c>
      <c r="B16">
        <v>21633</v>
      </c>
      <c r="C16" s="1">
        <f t="shared" si="0"/>
        <v>0.25527893518518524</v>
      </c>
      <c r="D16" s="1">
        <v>0.58861226851851856</v>
      </c>
      <c r="H16">
        <v>29.92</v>
      </c>
      <c r="I16">
        <v>2.3210000000000002</v>
      </c>
      <c r="J16">
        <v>4110.4570000000003</v>
      </c>
      <c r="K16">
        <v>6.6020000000000003</v>
      </c>
      <c r="N16">
        <v>332.57100000000003</v>
      </c>
      <c r="O16">
        <v>327.839</v>
      </c>
      <c r="P16">
        <v>-4083.8429999999998</v>
      </c>
      <c r="Q16">
        <v>1</v>
      </c>
      <c r="R16" t="s">
        <v>37</v>
      </c>
      <c r="S16">
        <v>0</v>
      </c>
      <c r="U16">
        <v>2015</v>
      </c>
      <c r="V16">
        <v>26</v>
      </c>
      <c r="W16">
        <v>1</v>
      </c>
      <c r="AC16" t="s">
        <v>38</v>
      </c>
      <c r="AD16" t="s">
        <v>40</v>
      </c>
      <c r="AE16">
        <v>150</v>
      </c>
      <c r="AF16">
        <v>150</v>
      </c>
      <c r="AG16">
        <v>13</v>
      </c>
    </row>
    <row r="17" spans="1:37" x14ac:dyDescent="0.25">
      <c r="A17" t="s">
        <v>36</v>
      </c>
      <c r="B17">
        <v>23734</v>
      </c>
      <c r="C17" s="1">
        <f t="shared" si="0"/>
        <v>0.2560894675925926</v>
      </c>
      <c r="D17" s="1">
        <v>0.58942280092592592</v>
      </c>
      <c r="H17">
        <v>37.570999999999998</v>
      </c>
      <c r="I17">
        <v>1.7989999999999999</v>
      </c>
      <c r="J17">
        <v>4502.4589999999998</v>
      </c>
      <c r="K17">
        <v>9.8689999999999998</v>
      </c>
      <c r="N17">
        <v>-623.77499999999998</v>
      </c>
      <c r="O17">
        <v>445.83499999999998</v>
      </c>
      <c r="P17">
        <v>-4436.6959999999999</v>
      </c>
      <c r="Q17">
        <v>1</v>
      </c>
      <c r="R17" t="s">
        <v>37</v>
      </c>
      <c r="S17">
        <v>0</v>
      </c>
      <c r="U17">
        <v>2015</v>
      </c>
      <c r="V17">
        <v>26</v>
      </c>
      <c r="W17">
        <v>1</v>
      </c>
      <c r="AC17" t="s">
        <v>38</v>
      </c>
      <c r="AD17" t="s">
        <v>40</v>
      </c>
      <c r="AE17">
        <v>150</v>
      </c>
      <c r="AF17">
        <v>150</v>
      </c>
      <c r="AG17">
        <v>14</v>
      </c>
    </row>
    <row r="18" spans="1:37" x14ac:dyDescent="0.25">
      <c r="A18" t="s">
        <v>36</v>
      </c>
      <c r="B18">
        <v>28015</v>
      </c>
      <c r="C18" s="1">
        <f t="shared" si="0"/>
        <v>0.25774108796296297</v>
      </c>
      <c r="D18" s="1">
        <v>0.59107442129629628</v>
      </c>
      <c r="H18">
        <v>50.576999999999998</v>
      </c>
      <c r="I18">
        <v>3.5680000000000001</v>
      </c>
      <c r="J18">
        <v>5038.1890000000003</v>
      </c>
      <c r="K18">
        <v>22.390999999999998</v>
      </c>
      <c r="N18">
        <v>-510.78</v>
      </c>
      <c r="O18">
        <v>1840.9490000000001</v>
      </c>
      <c r="P18">
        <v>-4661.9049999999997</v>
      </c>
      <c r="Q18">
        <v>1</v>
      </c>
      <c r="R18" t="s">
        <v>37</v>
      </c>
      <c r="S18">
        <v>0</v>
      </c>
      <c r="U18">
        <v>2015</v>
      </c>
      <c r="V18">
        <v>26</v>
      </c>
      <c r="W18">
        <v>1</v>
      </c>
      <c r="AC18" t="s">
        <v>38</v>
      </c>
      <c r="AD18" t="s">
        <v>41</v>
      </c>
      <c r="AE18">
        <v>145</v>
      </c>
      <c r="AF18">
        <v>145</v>
      </c>
      <c r="AG18">
        <v>15</v>
      </c>
      <c r="AH18" t="s">
        <v>42</v>
      </c>
      <c r="AI18" t="s">
        <v>46</v>
      </c>
    </row>
    <row r="19" spans="1:37" x14ac:dyDescent="0.25">
      <c r="A19" t="s">
        <v>36</v>
      </c>
      <c r="B19">
        <v>28337</v>
      </c>
      <c r="C19" s="1">
        <f t="shared" si="0"/>
        <v>0.2578653935185185</v>
      </c>
      <c r="D19" s="1">
        <v>0.59119872685185182</v>
      </c>
      <c r="G19">
        <v>474.45800000000003</v>
      </c>
      <c r="H19">
        <v>8.9060000000000006</v>
      </c>
      <c r="I19">
        <v>0.69799999999999995</v>
      </c>
      <c r="J19">
        <v>2453</v>
      </c>
      <c r="K19">
        <v>24.576000000000001</v>
      </c>
      <c r="L19">
        <v>5.1420000000000003</v>
      </c>
      <c r="M19">
        <v>28.443000000000001</v>
      </c>
      <c r="N19">
        <v>-322.39299999999997</v>
      </c>
      <c r="O19">
        <v>-967.923</v>
      </c>
      <c r="P19">
        <v>-2230.7840000000001</v>
      </c>
      <c r="Q19">
        <v>1</v>
      </c>
      <c r="R19" t="s">
        <v>37</v>
      </c>
      <c r="S19">
        <v>0</v>
      </c>
      <c r="U19">
        <v>2015</v>
      </c>
      <c r="V19">
        <v>26</v>
      </c>
      <c r="W19">
        <v>1</v>
      </c>
      <c r="AC19" t="s">
        <v>38</v>
      </c>
      <c r="AD19" t="s">
        <v>41</v>
      </c>
      <c r="AE19">
        <v>145</v>
      </c>
      <c r="AF19">
        <v>145</v>
      </c>
      <c r="AG19">
        <v>15</v>
      </c>
      <c r="AH19" t="s">
        <v>42</v>
      </c>
    </row>
    <row r="20" spans="1:37" x14ac:dyDescent="0.25">
      <c r="A20" t="s">
        <v>36</v>
      </c>
      <c r="B20">
        <v>29164</v>
      </c>
      <c r="C20" s="1">
        <f t="shared" si="0"/>
        <v>0.25818437499999997</v>
      </c>
      <c r="D20" s="1">
        <v>0.59151770833333328</v>
      </c>
      <c r="H20">
        <v>26.204000000000001</v>
      </c>
      <c r="I20">
        <v>1.329</v>
      </c>
      <c r="J20">
        <v>3514.7159999999999</v>
      </c>
      <c r="K20">
        <v>30.04</v>
      </c>
      <c r="N20">
        <v>1161.163</v>
      </c>
      <c r="O20">
        <v>-1327.8230000000001</v>
      </c>
      <c r="P20">
        <v>-3040.0349999999999</v>
      </c>
      <c r="Q20">
        <v>1</v>
      </c>
      <c r="R20" t="s">
        <v>37</v>
      </c>
      <c r="S20">
        <v>0</v>
      </c>
      <c r="U20">
        <v>2015</v>
      </c>
      <c r="V20">
        <v>26</v>
      </c>
      <c r="W20">
        <v>1</v>
      </c>
      <c r="AC20" t="s">
        <v>38</v>
      </c>
      <c r="AD20" t="s">
        <v>41</v>
      </c>
      <c r="AE20">
        <v>145</v>
      </c>
      <c r="AF20">
        <v>145</v>
      </c>
      <c r="AG20">
        <v>16</v>
      </c>
      <c r="AH20" t="s">
        <v>51</v>
      </c>
      <c r="AI20" t="s">
        <v>46</v>
      </c>
      <c r="AK20" t="s">
        <v>52</v>
      </c>
    </row>
    <row r="21" spans="1:37" x14ac:dyDescent="0.25">
      <c r="A21" t="s">
        <v>36</v>
      </c>
      <c r="B21">
        <v>30128</v>
      </c>
      <c r="C21" s="1">
        <f t="shared" si="0"/>
        <v>0.25855636574074076</v>
      </c>
      <c r="D21" s="1">
        <v>0.59188969907407407</v>
      </c>
      <c r="H21">
        <v>125.188</v>
      </c>
      <c r="I21">
        <v>0.214</v>
      </c>
      <c r="J21">
        <v>7742.5050000000001</v>
      </c>
      <c r="K21">
        <v>22.771000000000001</v>
      </c>
      <c r="N21">
        <v>-1885.924</v>
      </c>
      <c r="O21">
        <v>2315.0219999999999</v>
      </c>
      <c r="P21">
        <v>-7143.5529999999999</v>
      </c>
      <c r="Q21">
        <v>1</v>
      </c>
      <c r="R21" t="s">
        <v>37</v>
      </c>
      <c r="S21">
        <v>0</v>
      </c>
      <c r="U21">
        <v>2015</v>
      </c>
      <c r="V21">
        <v>26</v>
      </c>
      <c r="W21">
        <v>1</v>
      </c>
      <c r="AC21" t="s">
        <v>38</v>
      </c>
      <c r="AD21" t="s">
        <v>41</v>
      </c>
      <c r="AE21">
        <v>145</v>
      </c>
      <c r="AF21">
        <v>145</v>
      </c>
      <c r="AG21">
        <v>17</v>
      </c>
      <c r="AH21" t="s">
        <v>42</v>
      </c>
      <c r="AI21" t="s">
        <v>53</v>
      </c>
      <c r="AK21" t="s">
        <v>54</v>
      </c>
    </row>
    <row r="22" spans="1:37" x14ac:dyDescent="0.25">
      <c r="A22" t="s">
        <v>36</v>
      </c>
      <c r="B22">
        <v>31995</v>
      </c>
      <c r="C22" s="1">
        <f t="shared" si="0"/>
        <v>0.25927662037037041</v>
      </c>
      <c r="D22" s="1">
        <v>0.59260995370370373</v>
      </c>
      <c r="H22">
        <v>23.712</v>
      </c>
      <c r="I22">
        <v>0.90700000000000003</v>
      </c>
      <c r="J22">
        <v>3535.5720000000001</v>
      </c>
      <c r="K22">
        <v>11.946999999999999</v>
      </c>
      <c r="N22">
        <v>280.173</v>
      </c>
      <c r="O22">
        <v>-682.78499999999997</v>
      </c>
      <c r="P22">
        <v>-3457.6840000000002</v>
      </c>
      <c r="Q22">
        <v>1</v>
      </c>
      <c r="R22" t="s">
        <v>37</v>
      </c>
      <c r="S22">
        <v>0</v>
      </c>
      <c r="U22">
        <v>2015</v>
      </c>
      <c r="V22">
        <v>26</v>
      </c>
      <c r="W22">
        <v>1</v>
      </c>
      <c r="AC22" t="s">
        <v>38</v>
      </c>
      <c r="AD22" t="s">
        <v>40</v>
      </c>
      <c r="AE22">
        <v>150</v>
      </c>
      <c r="AF22">
        <v>150</v>
      </c>
      <c r="AG22">
        <v>18</v>
      </c>
    </row>
    <row r="23" spans="1:37" x14ac:dyDescent="0.25">
      <c r="A23" t="s">
        <v>36</v>
      </c>
      <c r="B23">
        <v>38458</v>
      </c>
      <c r="C23" s="1">
        <f t="shared" si="0"/>
        <v>0.26177002314814818</v>
      </c>
      <c r="D23" s="1">
        <v>0.59510335648148149</v>
      </c>
      <c r="H23">
        <v>43.247</v>
      </c>
      <c r="I23">
        <v>4.3869999999999996</v>
      </c>
      <c r="J23">
        <v>4580.8040000000001</v>
      </c>
      <c r="K23">
        <v>19.704000000000001</v>
      </c>
      <c r="N23">
        <v>812.22299999999996</v>
      </c>
      <c r="O23">
        <v>1305.326</v>
      </c>
      <c r="P23">
        <v>-4315.1109999999999</v>
      </c>
      <c r="Q23">
        <v>1</v>
      </c>
      <c r="R23" t="s">
        <v>37</v>
      </c>
      <c r="S23">
        <v>0</v>
      </c>
      <c r="U23">
        <v>2015</v>
      </c>
      <c r="V23">
        <v>26</v>
      </c>
      <c r="W23">
        <v>1</v>
      </c>
      <c r="AC23" t="s">
        <v>38</v>
      </c>
      <c r="AD23" t="s">
        <v>55</v>
      </c>
      <c r="AE23">
        <v>147</v>
      </c>
      <c r="AF23">
        <v>147</v>
      </c>
      <c r="AG23">
        <v>19</v>
      </c>
    </row>
    <row r="24" spans="1:37" x14ac:dyDescent="0.25">
      <c r="A24" t="s">
        <v>36</v>
      </c>
      <c r="B24">
        <v>38876</v>
      </c>
      <c r="C24" s="1">
        <f t="shared" si="0"/>
        <v>0.26193136574074077</v>
      </c>
      <c r="D24" s="1">
        <v>0.59526469907407409</v>
      </c>
      <c r="H24">
        <v>31.173999999999999</v>
      </c>
      <c r="I24">
        <v>1.897</v>
      </c>
      <c r="J24">
        <v>4044.4079999999999</v>
      </c>
      <c r="K24">
        <v>11.682</v>
      </c>
      <c r="N24">
        <v>-628.41300000000001</v>
      </c>
      <c r="O24">
        <v>517.46900000000005</v>
      </c>
      <c r="P24">
        <v>-3961.636</v>
      </c>
      <c r="Q24">
        <v>1</v>
      </c>
      <c r="R24" t="s">
        <v>37</v>
      </c>
      <c r="S24">
        <v>0</v>
      </c>
      <c r="U24">
        <v>2015</v>
      </c>
      <c r="V24">
        <v>26</v>
      </c>
      <c r="W24">
        <v>1</v>
      </c>
      <c r="AC24" t="s">
        <v>38</v>
      </c>
      <c r="AD24" t="s">
        <v>40</v>
      </c>
      <c r="AE24">
        <v>150</v>
      </c>
      <c r="AF24">
        <v>150</v>
      </c>
      <c r="AG24">
        <v>20</v>
      </c>
    </row>
    <row r="25" spans="1:37" x14ac:dyDescent="0.25">
      <c r="A25" t="s">
        <v>36</v>
      </c>
      <c r="B25">
        <v>43245</v>
      </c>
      <c r="C25" s="1">
        <f t="shared" si="0"/>
        <v>0.2636168981481482</v>
      </c>
      <c r="D25" s="1">
        <v>0.59695023148148152</v>
      </c>
      <c r="H25">
        <v>23.498000000000001</v>
      </c>
      <c r="I25">
        <v>3.8730000000000002</v>
      </c>
      <c r="J25">
        <v>3408.91</v>
      </c>
      <c r="K25">
        <v>24.251000000000001</v>
      </c>
      <c r="N25">
        <v>1380.63</v>
      </c>
      <c r="O25">
        <v>-239.017</v>
      </c>
      <c r="P25">
        <v>-3107.636</v>
      </c>
      <c r="Q25">
        <v>1</v>
      </c>
      <c r="R25" t="s">
        <v>37</v>
      </c>
      <c r="S25">
        <v>0</v>
      </c>
      <c r="U25">
        <v>2015</v>
      </c>
      <c r="V25">
        <v>26</v>
      </c>
      <c r="W25">
        <v>1</v>
      </c>
      <c r="AC25" t="s">
        <v>38</v>
      </c>
      <c r="AD25" t="s">
        <v>40</v>
      </c>
      <c r="AE25">
        <v>150</v>
      </c>
      <c r="AF25">
        <v>150</v>
      </c>
      <c r="AG25">
        <v>21</v>
      </c>
    </row>
    <row r="26" spans="1:37" x14ac:dyDescent="0.25">
      <c r="A26" t="s">
        <v>36</v>
      </c>
      <c r="B26">
        <v>47503</v>
      </c>
      <c r="C26" s="1">
        <f t="shared" si="0"/>
        <v>0.26525960648148145</v>
      </c>
      <c r="D26" s="1">
        <v>0.59859293981481476</v>
      </c>
      <c r="H26">
        <v>51.356000000000002</v>
      </c>
      <c r="I26">
        <v>0.65100000000000002</v>
      </c>
      <c r="J26">
        <v>5205.7219999999998</v>
      </c>
      <c r="K26">
        <v>17.917999999999999</v>
      </c>
      <c r="N26">
        <v>-144.46199999999999</v>
      </c>
      <c r="O26">
        <v>1585.444</v>
      </c>
      <c r="P26">
        <v>-4956.3140000000003</v>
      </c>
      <c r="Q26">
        <v>1</v>
      </c>
      <c r="R26" t="s">
        <v>37</v>
      </c>
      <c r="S26">
        <v>0</v>
      </c>
      <c r="U26">
        <v>2015</v>
      </c>
      <c r="V26">
        <v>26</v>
      </c>
      <c r="W26">
        <v>1</v>
      </c>
      <c r="AC26" t="s">
        <v>38</v>
      </c>
      <c r="AD26" t="s">
        <v>41</v>
      </c>
      <c r="AE26">
        <v>145</v>
      </c>
      <c r="AF26">
        <v>145</v>
      </c>
      <c r="AG26">
        <v>22</v>
      </c>
      <c r="AH26" t="s">
        <v>51</v>
      </c>
      <c r="AI26" t="s">
        <v>46</v>
      </c>
    </row>
    <row r="27" spans="1:37" x14ac:dyDescent="0.25">
      <c r="A27" t="s">
        <v>36</v>
      </c>
      <c r="B27">
        <v>47559</v>
      </c>
      <c r="C27" s="1">
        <f t="shared" si="0"/>
        <v>0.26528124999999997</v>
      </c>
      <c r="D27" s="1">
        <v>0.59861458333333328</v>
      </c>
      <c r="H27">
        <v>32.942999999999998</v>
      </c>
      <c r="I27">
        <v>4.8620000000000001</v>
      </c>
      <c r="J27">
        <v>4100.3059999999996</v>
      </c>
      <c r="K27">
        <v>15.452999999999999</v>
      </c>
      <c r="N27">
        <v>428.78300000000002</v>
      </c>
      <c r="O27">
        <v>997.23199999999997</v>
      </c>
      <c r="P27">
        <v>-3954.009</v>
      </c>
      <c r="Q27">
        <v>1</v>
      </c>
      <c r="R27" t="s">
        <v>37</v>
      </c>
      <c r="S27">
        <v>0</v>
      </c>
      <c r="U27">
        <v>2015</v>
      </c>
      <c r="V27">
        <v>26</v>
      </c>
      <c r="W27">
        <v>1</v>
      </c>
      <c r="AC27" t="s">
        <v>38</v>
      </c>
      <c r="AD27" t="s">
        <v>41</v>
      </c>
      <c r="AE27">
        <v>145</v>
      </c>
      <c r="AF27">
        <v>145</v>
      </c>
      <c r="AG27">
        <v>23</v>
      </c>
      <c r="AH27" t="s">
        <v>51</v>
      </c>
      <c r="AI27" t="s">
        <v>46</v>
      </c>
    </row>
    <row r="28" spans="1:37" x14ac:dyDescent="0.25">
      <c r="A28" t="s">
        <v>36</v>
      </c>
      <c r="B28">
        <v>47748</v>
      </c>
      <c r="C28" s="1">
        <f t="shared" si="0"/>
        <v>0.26535416666666661</v>
      </c>
      <c r="D28" s="1">
        <v>0.59868749999999993</v>
      </c>
      <c r="G28">
        <v>199.524</v>
      </c>
      <c r="H28">
        <v>11.973000000000001</v>
      </c>
      <c r="I28">
        <v>1.2549999999999999</v>
      </c>
      <c r="J28">
        <v>2123.2849999999999</v>
      </c>
      <c r="K28">
        <v>24.620999999999999</v>
      </c>
      <c r="L28">
        <v>17.565999999999999</v>
      </c>
      <c r="M28">
        <v>10.098000000000001</v>
      </c>
      <c r="N28">
        <v>762.06299999999999</v>
      </c>
      <c r="O28">
        <v>-449.2</v>
      </c>
      <c r="P28">
        <v>-1930.2380000000001</v>
      </c>
      <c r="Q28">
        <v>1</v>
      </c>
      <c r="R28" t="s">
        <v>37</v>
      </c>
      <c r="S28">
        <v>0</v>
      </c>
      <c r="U28">
        <v>2015</v>
      </c>
      <c r="V28">
        <v>26</v>
      </c>
      <c r="W28">
        <v>1</v>
      </c>
      <c r="AC28" t="s">
        <v>38</v>
      </c>
      <c r="AD28" t="s">
        <v>41</v>
      </c>
      <c r="AE28">
        <v>145</v>
      </c>
      <c r="AF28">
        <v>145</v>
      </c>
      <c r="AG28">
        <v>23</v>
      </c>
      <c r="AH28" t="s">
        <v>51</v>
      </c>
      <c r="AK28" t="s">
        <v>56</v>
      </c>
    </row>
    <row r="29" spans="1:37" x14ac:dyDescent="0.25">
      <c r="A29" t="s">
        <v>36</v>
      </c>
      <c r="B29">
        <v>47763</v>
      </c>
      <c r="C29" s="1">
        <f t="shared" si="0"/>
        <v>0.26535995370370374</v>
      </c>
      <c r="D29" s="1">
        <v>0.59869328703703706</v>
      </c>
      <c r="G29">
        <v>293.03800000000001</v>
      </c>
      <c r="H29">
        <v>5.383</v>
      </c>
      <c r="I29">
        <v>1.2030000000000001</v>
      </c>
      <c r="J29">
        <v>2299.1379999999999</v>
      </c>
      <c r="K29">
        <v>8.7560000000000002</v>
      </c>
      <c r="L29">
        <v>6.3209999999999997</v>
      </c>
      <c r="M29">
        <v>8.9359999999999999</v>
      </c>
      <c r="N29">
        <v>186.87799999999999</v>
      </c>
      <c r="O29">
        <v>-295.91199999999998</v>
      </c>
      <c r="P29">
        <v>-2272.3440000000001</v>
      </c>
      <c r="Q29">
        <v>1</v>
      </c>
      <c r="R29" t="s">
        <v>37</v>
      </c>
      <c r="S29">
        <v>0</v>
      </c>
      <c r="U29">
        <v>2015</v>
      </c>
      <c r="V29">
        <v>26</v>
      </c>
      <c r="W29">
        <v>1</v>
      </c>
      <c r="AC29" t="s">
        <v>38</v>
      </c>
      <c r="AD29" t="s">
        <v>41</v>
      </c>
      <c r="AE29">
        <v>145</v>
      </c>
      <c r="AF29">
        <v>145</v>
      </c>
      <c r="AG29">
        <v>22</v>
      </c>
      <c r="AH29" t="s">
        <v>51</v>
      </c>
      <c r="AK29" t="s">
        <v>57</v>
      </c>
    </row>
    <row r="30" spans="1:37" x14ac:dyDescent="0.25">
      <c r="A30" t="s">
        <v>36</v>
      </c>
      <c r="B30">
        <v>58955</v>
      </c>
      <c r="C30" s="1">
        <f t="shared" si="0"/>
        <v>0.26967777777777774</v>
      </c>
      <c r="D30" s="1">
        <v>0.60301111111111105</v>
      </c>
      <c r="H30">
        <v>26.061</v>
      </c>
      <c r="I30">
        <v>0.114</v>
      </c>
      <c r="J30">
        <v>3644.3270000000002</v>
      </c>
      <c r="K30">
        <v>19.309999999999999</v>
      </c>
      <c r="N30">
        <v>1201.0039999999999</v>
      </c>
      <c r="O30">
        <v>92.5</v>
      </c>
      <c r="P30">
        <v>-3439.4989999999998</v>
      </c>
      <c r="Q30">
        <v>1</v>
      </c>
      <c r="R30" t="s">
        <v>37</v>
      </c>
      <c r="S30">
        <v>0</v>
      </c>
      <c r="U30">
        <v>2015</v>
      </c>
      <c r="V30">
        <v>26</v>
      </c>
      <c r="W30">
        <v>1</v>
      </c>
      <c r="AC30" t="s">
        <v>38</v>
      </c>
      <c r="AD30" t="s">
        <v>40</v>
      </c>
      <c r="AE30">
        <v>150</v>
      </c>
      <c r="AF30">
        <v>150</v>
      </c>
      <c r="AG30">
        <v>24</v>
      </c>
    </row>
    <row r="31" spans="1:37" x14ac:dyDescent="0.25">
      <c r="A31" t="s">
        <v>36</v>
      </c>
      <c r="B31">
        <v>63001</v>
      </c>
      <c r="C31" s="1">
        <f t="shared" si="0"/>
        <v>0.2712387731481482</v>
      </c>
      <c r="D31" s="1">
        <v>0.60457210648148152</v>
      </c>
      <c r="H31">
        <v>21.928000000000001</v>
      </c>
      <c r="I31">
        <v>0.85499999999999998</v>
      </c>
      <c r="J31">
        <v>3606.3890000000001</v>
      </c>
      <c r="K31">
        <v>3.95</v>
      </c>
      <c r="N31">
        <v>-28.074999999999999</v>
      </c>
      <c r="O31">
        <v>239.86799999999999</v>
      </c>
      <c r="P31">
        <v>-3598.2939999999999</v>
      </c>
      <c r="Q31">
        <v>1</v>
      </c>
      <c r="R31" t="s">
        <v>37</v>
      </c>
      <c r="S31">
        <v>0</v>
      </c>
      <c r="U31">
        <v>2015</v>
      </c>
      <c r="V31">
        <v>26</v>
      </c>
      <c r="W31">
        <v>1</v>
      </c>
      <c r="AC31" t="s">
        <v>38</v>
      </c>
      <c r="AD31" t="s">
        <v>40</v>
      </c>
      <c r="AE31">
        <v>150</v>
      </c>
      <c r="AF31">
        <v>150</v>
      </c>
      <c r="AG31">
        <v>25</v>
      </c>
    </row>
    <row r="32" spans="1:37" x14ac:dyDescent="0.25">
      <c r="A32" t="s">
        <v>36</v>
      </c>
      <c r="B32">
        <v>64602</v>
      </c>
      <c r="C32" s="1">
        <f t="shared" si="0"/>
        <v>0.2718564814814815</v>
      </c>
      <c r="D32" s="1">
        <v>0.60518981481481482</v>
      </c>
      <c r="H32">
        <v>8.3070000000000004</v>
      </c>
      <c r="I32">
        <v>1.2090000000000001</v>
      </c>
      <c r="J32">
        <v>2027.1959999999999</v>
      </c>
      <c r="K32">
        <v>28.645</v>
      </c>
      <c r="N32">
        <v>-885.24300000000005</v>
      </c>
      <c r="O32">
        <v>-404.34300000000002</v>
      </c>
      <c r="P32">
        <v>-1778.307</v>
      </c>
      <c r="Q32">
        <v>1</v>
      </c>
      <c r="R32" t="s">
        <v>37</v>
      </c>
      <c r="S32">
        <v>0</v>
      </c>
      <c r="U32">
        <v>2015</v>
      </c>
      <c r="V32">
        <v>26</v>
      </c>
      <c r="W32">
        <v>1</v>
      </c>
      <c r="AC32" t="s">
        <v>38</v>
      </c>
      <c r="AD32" t="s">
        <v>40</v>
      </c>
      <c r="AE32">
        <v>150</v>
      </c>
      <c r="AF32">
        <v>150</v>
      </c>
      <c r="AG32">
        <v>26</v>
      </c>
    </row>
    <row r="33" spans="1:37" x14ac:dyDescent="0.25">
      <c r="A33" t="s">
        <v>36</v>
      </c>
      <c r="B33">
        <v>64941</v>
      </c>
      <c r="C33" s="1">
        <f t="shared" si="0"/>
        <v>0.27198726851851857</v>
      </c>
      <c r="D33" s="1">
        <v>0.60532060185185188</v>
      </c>
      <c r="H33">
        <v>17.597000000000001</v>
      </c>
      <c r="I33">
        <v>1.927</v>
      </c>
      <c r="J33">
        <v>2950.4520000000002</v>
      </c>
      <c r="K33">
        <v>26.039000000000001</v>
      </c>
      <c r="N33">
        <v>-1219.1980000000001</v>
      </c>
      <c r="O33">
        <v>432.01600000000002</v>
      </c>
      <c r="P33">
        <v>-2651.808</v>
      </c>
      <c r="Q33">
        <v>1</v>
      </c>
      <c r="R33" t="s">
        <v>37</v>
      </c>
      <c r="S33">
        <v>0</v>
      </c>
      <c r="U33">
        <v>2015</v>
      </c>
      <c r="V33">
        <v>26</v>
      </c>
      <c r="W33">
        <v>1</v>
      </c>
      <c r="AC33" t="s">
        <v>38</v>
      </c>
      <c r="AD33" t="s">
        <v>48</v>
      </c>
      <c r="AE33">
        <v>157</v>
      </c>
      <c r="AF33">
        <v>157</v>
      </c>
      <c r="AG33">
        <v>27</v>
      </c>
    </row>
    <row r="34" spans="1:37" x14ac:dyDescent="0.25">
      <c r="A34" t="s">
        <v>36</v>
      </c>
      <c r="B34">
        <v>69555</v>
      </c>
      <c r="C34" s="1">
        <f t="shared" si="0"/>
        <v>0.27376736111111116</v>
      </c>
      <c r="D34" s="1">
        <v>0.60710069444444448</v>
      </c>
      <c r="H34">
        <v>17.568000000000001</v>
      </c>
      <c r="I34">
        <v>0.107</v>
      </c>
      <c r="J34">
        <v>3016.4380000000001</v>
      </c>
      <c r="K34">
        <v>26.24</v>
      </c>
      <c r="N34">
        <v>-1323.069</v>
      </c>
      <c r="O34">
        <v>162.44999999999999</v>
      </c>
      <c r="P34">
        <v>-2705.9189999999999</v>
      </c>
      <c r="Q34">
        <v>1</v>
      </c>
      <c r="R34" t="s">
        <v>37</v>
      </c>
      <c r="S34">
        <v>0</v>
      </c>
      <c r="U34">
        <v>2015</v>
      </c>
      <c r="V34">
        <v>26</v>
      </c>
      <c r="W34">
        <v>1</v>
      </c>
      <c r="AC34" t="s">
        <v>38</v>
      </c>
      <c r="AD34" t="s">
        <v>40</v>
      </c>
      <c r="AE34">
        <v>150</v>
      </c>
      <c r="AF34">
        <v>150</v>
      </c>
      <c r="AG34">
        <v>28</v>
      </c>
    </row>
    <row r="35" spans="1:37" x14ac:dyDescent="0.25">
      <c r="A35" t="s">
        <v>36</v>
      </c>
      <c r="B35">
        <v>71790</v>
      </c>
      <c r="C35" s="1">
        <f t="shared" si="0"/>
        <v>0.27462962962962961</v>
      </c>
      <c r="D35" s="1">
        <v>0.60796296296296293</v>
      </c>
      <c r="H35">
        <v>14.010999999999999</v>
      </c>
      <c r="I35">
        <v>0.71799999999999997</v>
      </c>
      <c r="J35">
        <v>2644.413</v>
      </c>
      <c r="K35">
        <v>15.101000000000001</v>
      </c>
      <c r="N35">
        <v>-495.51299999999998</v>
      </c>
      <c r="O35">
        <v>-483.58199999999999</v>
      </c>
      <c r="P35">
        <v>-2552.1619999999998</v>
      </c>
      <c r="Q35">
        <v>1</v>
      </c>
      <c r="R35" t="s">
        <v>37</v>
      </c>
      <c r="S35">
        <v>0</v>
      </c>
      <c r="U35">
        <v>2015</v>
      </c>
      <c r="V35">
        <v>26</v>
      </c>
      <c r="W35">
        <v>1</v>
      </c>
      <c r="AC35" t="s">
        <v>38</v>
      </c>
      <c r="AD35" t="s">
        <v>58</v>
      </c>
      <c r="AE35">
        <v>172</v>
      </c>
      <c r="AF35">
        <v>172</v>
      </c>
      <c r="AG35">
        <v>29</v>
      </c>
      <c r="AK35" t="s">
        <v>59</v>
      </c>
    </row>
    <row r="36" spans="1:37" x14ac:dyDescent="0.25">
      <c r="A36" t="s">
        <v>36</v>
      </c>
      <c r="B36">
        <v>71957</v>
      </c>
      <c r="C36" s="1">
        <f t="shared" si="0"/>
        <v>0.27469398148148155</v>
      </c>
      <c r="D36" s="1">
        <v>0.60802731481481487</v>
      </c>
      <c r="H36">
        <v>21.05</v>
      </c>
      <c r="I36">
        <v>1.3180000000000001</v>
      </c>
      <c r="J36">
        <v>3369.585</v>
      </c>
      <c r="K36">
        <v>28.638999999999999</v>
      </c>
      <c r="N36">
        <v>-1613.1669999999999</v>
      </c>
      <c r="O36">
        <v>71.745999999999995</v>
      </c>
      <c r="P36">
        <v>-2957.4740000000002</v>
      </c>
      <c r="Q36">
        <v>1</v>
      </c>
      <c r="R36" t="s">
        <v>37</v>
      </c>
      <c r="S36">
        <v>0</v>
      </c>
      <c r="U36">
        <v>2015</v>
      </c>
      <c r="V36">
        <v>26</v>
      </c>
      <c r="W36">
        <v>1</v>
      </c>
      <c r="AC36" t="s">
        <v>38</v>
      </c>
      <c r="AD36" t="s">
        <v>49</v>
      </c>
      <c r="AE36">
        <v>148</v>
      </c>
      <c r="AF36">
        <v>148</v>
      </c>
      <c r="AG36">
        <v>30</v>
      </c>
    </row>
    <row r="37" spans="1:37" x14ac:dyDescent="0.25">
      <c r="A37" t="s">
        <v>36</v>
      </c>
      <c r="B37">
        <v>72595</v>
      </c>
      <c r="C37" s="1">
        <f t="shared" si="0"/>
        <v>0.27494016203703703</v>
      </c>
      <c r="D37" s="1">
        <v>0.60827349537037034</v>
      </c>
      <c r="H37">
        <v>24.72</v>
      </c>
      <c r="I37">
        <v>2.83</v>
      </c>
      <c r="J37">
        <v>3495.2820000000002</v>
      </c>
      <c r="K37">
        <v>18.530999999999999</v>
      </c>
      <c r="N37">
        <v>461.12299999999999</v>
      </c>
      <c r="O37">
        <v>-1017.019</v>
      </c>
      <c r="P37">
        <v>-3312.1039999999998</v>
      </c>
      <c r="Q37">
        <v>1</v>
      </c>
      <c r="R37" t="s">
        <v>37</v>
      </c>
      <c r="S37">
        <v>0</v>
      </c>
      <c r="U37">
        <v>2015</v>
      </c>
      <c r="V37">
        <v>26</v>
      </c>
      <c r="W37">
        <v>1</v>
      </c>
      <c r="AC37" t="s">
        <v>38</v>
      </c>
      <c r="AD37" t="s">
        <v>40</v>
      </c>
      <c r="AE37">
        <v>150</v>
      </c>
      <c r="AF37">
        <v>150</v>
      </c>
      <c r="AG37">
        <v>31</v>
      </c>
    </row>
    <row r="38" spans="1:37" x14ac:dyDescent="0.25">
      <c r="A38" t="s">
        <v>36</v>
      </c>
      <c r="B38">
        <v>72759</v>
      </c>
      <c r="C38" s="1">
        <f t="shared" si="0"/>
        <v>0.27500347222222227</v>
      </c>
      <c r="D38" s="1">
        <v>0.60833680555555558</v>
      </c>
      <c r="H38">
        <v>29.12</v>
      </c>
      <c r="I38">
        <v>1.994</v>
      </c>
      <c r="J38">
        <v>3883.2449999999999</v>
      </c>
      <c r="K38">
        <v>20.186</v>
      </c>
      <c r="N38">
        <v>-1335.325</v>
      </c>
      <c r="O38">
        <v>104.901</v>
      </c>
      <c r="P38">
        <v>-3644.9279999999999</v>
      </c>
      <c r="Q38">
        <v>1</v>
      </c>
      <c r="R38" t="s">
        <v>37</v>
      </c>
      <c r="S38">
        <v>0</v>
      </c>
      <c r="U38">
        <v>2015</v>
      </c>
      <c r="V38">
        <v>26</v>
      </c>
      <c r="W38">
        <v>1</v>
      </c>
      <c r="AC38" t="s">
        <v>38</v>
      </c>
      <c r="AD38" t="s">
        <v>58</v>
      </c>
      <c r="AE38">
        <v>172</v>
      </c>
      <c r="AF38">
        <v>172</v>
      </c>
      <c r="AG38">
        <v>32</v>
      </c>
      <c r="AK38" t="s">
        <v>60</v>
      </c>
    </row>
    <row r="39" spans="1:37" x14ac:dyDescent="0.25">
      <c r="A39" t="s">
        <v>36</v>
      </c>
      <c r="B39">
        <v>73503</v>
      </c>
      <c r="C39" s="1">
        <f t="shared" si="0"/>
        <v>0.2752905092592593</v>
      </c>
      <c r="D39" s="1">
        <v>0.60862384259259261</v>
      </c>
      <c r="H39">
        <v>75.061000000000007</v>
      </c>
      <c r="I39">
        <v>1.762</v>
      </c>
      <c r="J39">
        <v>6096.0460000000003</v>
      </c>
      <c r="K39">
        <v>17.442</v>
      </c>
      <c r="N39">
        <v>-1106.665</v>
      </c>
      <c r="O39">
        <v>1442.7639999999999</v>
      </c>
      <c r="P39">
        <v>-5818.5479999999998</v>
      </c>
      <c r="Q39">
        <v>1</v>
      </c>
      <c r="R39" t="s">
        <v>37</v>
      </c>
      <c r="S39">
        <v>0</v>
      </c>
      <c r="U39">
        <v>2015</v>
      </c>
      <c r="V39">
        <v>26</v>
      </c>
      <c r="W39">
        <v>1</v>
      </c>
      <c r="AC39" t="s">
        <v>38</v>
      </c>
      <c r="AD39" t="s">
        <v>40</v>
      </c>
      <c r="AE39">
        <v>150</v>
      </c>
      <c r="AF39">
        <v>150</v>
      </c>
      <c r="AG39">
        <v>33</v>
      </c>
    </row>
    <row r="40" spans="1:37" x14ac:dyDescent="0.25">
      <c r="A40" t="s">
        <v>36</v>
      </c>
      <c r="B40">
        <v>73938</v>
      </c>
      <c r="C40" s="1">
        <f t="shared" si="0"/>
        <v>0.27545833333333342</v>
      </c>
      <c r="D40" s="1">
        <v>0.60879166666666673</v>
      </c>
      <c r="H40">
        <v>8.3019999999999996</v>
      </c>
      <c r="I40">
        <v>2.1480000000000001</v>
      </c>
      <c r="J40">
        <v>2043.22</v>
      </c>
      <c r="K40">
        <v>31.087</v>
      </c>
      <c r="N40">
        <v>1017.09</v>
      </c>
      <c r="O40">
        <v>276.81400000000002</v>
      </c>
      <c r="P40">
        <v>-1750.328</v>
      </c>
      <c r="Q40">
        <v>1</v>
      </c>
      <c r="R40" t="s">
        <v>37</v>
      </c>
      <c r="S40">
        <v>0</v>
      </c>
      <c r="U40">
        <v>2015</v>
      </c>
      <c r="V40">
        <v>26</v>
      </c>
      <c r="W40">
        <v>1</v>
      </c>
      <c r="AC40" t="s">
        <v>38</v>
      </c>
      <c r="AD40" t="s">
        <v>41</v>
      </c>
      <c r="AE40">
        <v>145</v>
      </c>
      <c r="AF40">
        <v>145</v>
      </c>
      <c r="AG40">
        <v>34</v>
      </c>
      <c r="AH40" t="s">
        <v>42</v>
      </c>
      <c r="AI40" t="s">
        <v>61</v>
      </c>
    </row>
    <row r="41" spans="1:37" x14ac:dyDescent="0.25">
      <c r="A41" t="s">
        <v>36</v>
      </c>
      <c r="B41">
        <v>73958</v>
      </c>
      <c r="C41" s="1">
        <f t="shared" si="0"/>
        <v>0.27546597222222219</v>
      </c>
      <c r="D41" s="1">
        <v>0.6087993055555555</v>
      </c>
      <c r="G41">
        <v>582.29600000000005</v>
      </c>
      <c r="H41">
        <v>5.0839999999999996</v>
      </c>
      <c r="I41">
        <v>0.81499999999999995</v>
      </c>
      <c r="J41">
        <v>1645.1659999999999</v>
      </c>
      <c r="K41">
        <v>22.276</v>
      </c>
      <c r="L41">
        <v>5.5030000000000001</v>
      </c>
      <c r="M41">
        <v>37.436999999999998</v>
      </c>
      <c r="N41">
        <v>360.54700000000003</v>
      </c>
      <c r="O41">
        <v>-508.84899999999999</v>
      </c>
      <c r="P41">
        <v>-1522.383</v>
      </c>
      <c r="Q41">
        <v>1</v>
      </c>
      <c r="R41" t="s">
        <v>37</v>
      </c>
      <c r="S41">
        <v>0</v>
      </c>
      <c r="U41">
        <v>2015</v>
      </c>
      <c r="V41">
        <v>26</v>
      </c>
      <c r="W41">
        <v>1</v>
      </c>
      <c r="AC41" t="s">
        <v>38</v>
      </c>
      <c r="AD41" t="s">
        <v>41</v>
      </c>
      <c r="AE41">
        <v>145</v>
      </c>
      <c r="AF41">
        <v>145</v>
      </c>
      <c r="AG41">
        <v>34</v>
      </c>
      <c r="AH41" t="s">
        <v>42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Sheet1!_2015_Dive26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2015-07-29T22:34:16Z</dcterms:created>
  <dcterms:modified xsi:type="dcterms:W3CDTF">2015-07-29T22:48:36Z</dcterms:modified>
</cp:coreProperties>
</file>