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485"/>
  </bookViews>
  <sheets>
    <sheet name="Sheet1" sheetId="1" r:id="rId1"/>
    <sheet name="Sheet2" sheetId="2" r:id="rId2"/>
    <sheet name="Sheet3" sheetId="3" r:id="rId3"/>
  </sheets>
  <definedNames>
    <definedName name="_2015_Dive28" localSheetId="0">Sheet1!$A$1:$AL$13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connections.xml><?xml version="1.0" encoding="utf-8"?>
<connections xmlns="http://schemas.openxmlformats.org/spreadsheetml/2006/main">
  <connection id="1" name="2015_Dive28" type="6" refreshedVersion="4" background="1" saveData="1">
    <textPr codePage="437" firstRow="5" sourceFile="H:\Rockfish_DSR\ROV survey\FishVideoReview\2015 ROV Fish Video Review\2015_Dive28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<sst xmlns="http://schemas.openxmlformats.org/spreadsheetml/2006/main" count="90" uniqueCount="56">
  <si>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</si>
  <si>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</si>
  <si>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</si>
  <si>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</si>
  <si>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</si>
  <si>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</si>
  <si>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</si>
  <si>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</si>
  <si>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</si>
  <si>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</si>
  <si>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</si>
  <si>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</si>
  <si>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</si>
  <si>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</si>
  <si>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</si>
  <si>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</si>
  <si>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</si>
  <si>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</si>
  <si>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</si>
  <si>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</si>
  <si>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</si>
  <si>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</si>
  <si>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</si>
  <si>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</si>
  <si>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</si>
  <si>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</si>
  <si>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</si>
  <si>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</si>
  <si>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</si>
  <si>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</si>
  <si>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</si>
  <si>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</si>
  <si>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</si>
  <si>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</si>
  <si>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</si>
  <si>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</si>
  <si>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SL_FW_Dive_28_09-04-12.887.avi</t>
  </si>
  <si>
    <t>Jenny Stahl</t>
  </si>
  <si>
    <t>cod</t>
  </si>
  <si>
    <t>flatfish</t>
  </si>
  <si>
    <t>Dover sole</t>
  </si>
  <si>
    <t>greenling</t>
  </si>
  <si>
    <t>lingcod</t>
  </si>
  <si>
    <t>no length-bad angle and dark</t>
  </si>
  <si>
    <t>arrowtooth flounder</t>
  </si>
  <si>
    <t>skate</t>
  </si>
  <si>
    <t>longnose skate</t>
  </si>
  <si>
    <t>ronquil</t>
  </si>
  <si>
    <t>in burrow</t>
  </si>
  <si>
    <t>rockfish</t>
  </si>
  <si>
    <t>yelloweye</t>
  </si>
  <si>
    <t>AD</t>
  </si>
  <si>
    <t>Fish seeking cover</t>
  </si>
  <si>
    <t>no length-under rock</t>
  </si>
  <si>
    <t>unknown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</si>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</sst>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abSelected="1" workbookViewId="0">
      <selection activeCell="F9" sqref="F9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9.42578125" bestFit="1" customWidth="1"/>
    <col min="31" max="31" width="7.7109375" bestFit="1" customWidth="1"/>
    <col min="32" max="32" width="6" bestFit="1" customWidth="1"/>
    <col min="33" max="33" width="8.28515625" bestFit="1" customWidth="1"/>
    <col min="34" max="34" width="5.85546875" bestFit="1" customWidth="1"/>
    <col min="35" max="35" width="17.42578125" bestFit="1" customWidth="1"/>
    <col min="36" max="36" width="8.5703125" bestFit="1" customWidth="1"/>
    <col min="37" max="37" width="27.2851562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55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15052</v>
      </c>
      <c r="C2" s="1">
        <f>IF(D2-TIME(8,0,0)&gt;0,D2-TIME(8,0,0),D2-TIME(8,0,0)+1)</f>
        <v>0.38383946759259252</v>
      </c>
      <c r="D2" s="1">
        <v>0.71717280092592584</v>
      </c>
      <c r="H2">
        <v>14.074</v>
      </c>
      <c r="I2">
        <v>4.6139999999999999</v>
      </c>
      <c r="J2">
        <v>2728.7080000000001</v>
      </c>
      <c r="K2">
        <v>10.766999999999999</v>
      </c>
      <c r="N2">
        <v>-290.99900000000002</v>
      </c>
      <c r="O2">
        <v>413.36</v>
      </c>
      <c r="P2">
        <v>-2681.4740000000002</v>
      </c>
      <c r="Q2">
        <v>1</v>
      </c>
      <c r="R2" t="s">
        <v>37</v>
      </c>
      <c r="S2">
        <v>0</v>
      </c>
      <c r="U2">
        <v>2015</v>
      </c>
      <c r="V2">
        <v>28</v>
      </c>
      <c r="W2">
        <v>1</v>
      </c>
      <c r="AC2" t="s">
        <v>38</v>
      </c>
      <c r="AG2">
        <v>1</v>
      </c>
    </row>
    <row r="3" spans="1:38" x14ac:dyDescent="0.25">
      <c r="A3" t="s">
        <v>36</v>
      </c>
      <c r="B3">
        <v>17661</v>
      </c>
      <c r="C3" s="1">
        <f t="shared" ref="C3:C13" si="0">IF(D3-TIME(8,0,0)&gt;0,D3-TIME(8,0,0),D3-TIME(8,0,0)+1)</f>
        <v>0.38484606481481493</v>
      </c>
      <c r="D3" s="1">
        <v>0.71817939814814824</v>
      </c>
      <c r="H3">
        <v>9.8670000000000009</v>
      </c>
      <c r="I3">
        <v>1.722</v>
      </c>
      <c r="J3">
        <v>2198.2689999999998</v>
      </c>
      <c r="K3">
        <v>15.993</v>
      </c>
      <c r="N3">
        <v>504.976</v>
      </c>
      <c r="O3">
        <v>-338.48</v>
      </c>
      <c r="P3">
        <v>-2112.538</v>
      </c>
      <c r="Q3">
        <v>1</v>
      </c>
      <c r="R3" t="s">
        <v>37</v>
      </c>
      <c r="S3">
        <v>0</v>
      </c>
      <c r="U3">
        <v>2015</v>
      </c>
      <c r="V3">
        <v>28</v>
      </c>
      <c r="W3">
        <v>1</v>
      </c>
      <c r="AC3" t="s">
        <v>39</v>
      </c>
      <c r="AD3" t="s">
        <v>39</v>
      </c>
      <c r="AG3">
        <v>2</v>
      </c>
    </row>
    <row r="4" spans="1:38" x14ac:dyDescent="0.25">
      <c r="A4" t="s">
        <v>36</v>
      </c>
      <c r="B4">
        <v>22592</v>
      </c>
      <c r="C4" s="1">
        <f t="shared" si="0"/>
        <v>0.38674849537037043</v>
      </c>
      <c r="D4" s="1">
        <v>0.72008182870370374</v>
      </c>
      <c r="H4">
        <v>9.109</v>
      </c>
      <c r="I4">
        <v>4.7169999999999996</v>
      </c>
      <c r="J4">
        <v>2088.6179999999999</v>
      </c>
      <c r="K4">
        <v>21.28</v>
      </c>
      <c r="N4">
        <v>-640.75199999999995</v>
      </c>
      <c r="O4">
        <v>-408.74599999999998</v>
      </c>
      <c r="P4">
        <v>-1945.4269999999999</v>
      </c>
      <c r="Q4">
        <v>1</v>
      </c>
      <c r="R4" t="s">
        <v>37</v>
      </c>
      <c r="S4">
        <v>0</v>
      </c>
      <c r="U4">
        <v>2015</v>
      </c>
      <c r="V4">
        <v>28</v>
      </c>
      <c r="W4">
        <v>1</v>
      </c>
      <c r="AC4" t="s">
        <v>39</v>
      </c>
      <c r="AD4" t="s">
        <v>40</v>
      </c>
      <c r="AE4">
        <v>124</v>
      </c>
      <c r="AF4">
        <v>124</v>
      </c>
      <c r="AG4">
        <v>3</v>
      </c>
    </row>
    <row r="5" spans="1:38" x14ac:dyDescent="0.25">
      <c r="A5" t="s">
        <v>36</v>
      </c>
      <c r="B5">
        <v>23131</v>
      </c>
      <c r="C5" s="1">
        <f t="shared" si="0"/>
        <v>0.38695636574074072</v>
      </c>
      <c r="D5" s="1">
        <v>0.72028969907407403</v>
      </c>
      <c r="H5">
        <v>17.166</v>
      </c>
      <c r="I5">
        <v>0.82099999999999995</v>
      </c>
      <c r="J5">
        <v>2940.49</v>
      </c>
      <c r="K5">
        <v>28.16</v>
      </c>
      <c r="N5">
        <v>1371.242</v>
      </c>
      <c r="O5">
        <v>208.227</v>
      </c>
      <c r="P5">
        <v>-2592.8389999999999</v>
      </c>
      <c r="Q5">
        <v>1</v>
      </c>
      <c r="R5" t="s">
        <v>37</v>
      </c>
      <c r="S5">
        <v>0</v>
      </c>
      <c r="U5">
        <v>2015</v>
      </c>
      <c r="V5">
        <v>28</v>
      </c>
      <c r="W5">
        <v>1</v>
      </c>
      <c r="AC5" t="s">
        <v>41</v>
      </c>
      <c r="AD5" t="s">
        <v>42</v>
      </c>
      <c r="AE5">
        <v>130</v>
      </c>
      <c r="AF5">
        <v>130</v>
      </c>
      <c r="AG5">
        <v>4</v>
      </c>
      <c r="AK5" t="s">
        <v>43</v>
      </c>
    </row>
    <row r="6" spans="1:38" x14ac:dyDescent="0.25">
      <c r="A6" t="s">
        <v>36</v>
      </c>
      <c r="B6">
        <v>35003</v>
      </c>
      <c r="C6" s="1">
        <f t="shared" si="0"/>
        <v>0.39153668981481476</v>
      </c>
      <c r="D6" s="1">
        <v>0.72487002314814808</v>
      </c>
      <c r="H6">
        <v>5.1130000000000004</v>
      </c>
      <c r="I6">
        <v>6.6879999999999997</v>
      </c>
      <c r="J6">
        <v>1588.83</v>
      </c>
      <c r="K6">
        <v>31.239000000000001</v>
      </c>
      <c r="N6">
        <v>-657.149</v>
      </c>
      <c r="O6">
        <v>-499.70699999999999</v>
      </c>
      <c r="P6">
        <v>-1357.509</v>
      </c>
      <c r="Q6">
        <v>1</v>
      </c>
      <c r="R6" t="s">
        <v>37</v>
      </c>
      <c r="S6">
        <v>0</v>
      </c>
      <c r="U6">
        <v>2015</v>
      </c>
      <c r="V6">
        <v>28</v>
      </c>
      <c r="W6">
        <v>1</v>
      </c>
      <c r="AC6" t="s">
        <v>39</v>
      </c>
      <c r="AD6" t="s">
        <v>44</v>
      </c>
      <c r="AE6">
        <v>121</v>
      </c>
      <c r="AF6">
        <v>121</v>
      </c>
      <c r="AG6">
        <v>5</v>
      </c>
    </row>
    <row r="7" spans="1:38" x14ac:dyDescent="0.25">
      <c r="A7" t="s">
        <v>36</v>
      </c>
      <c r="B7">
        <v>40751</v>
      </c>
      <c r="C7" s="1">
        <f t="shared" si="0"/>
        <v>0.39375428240740745</v>
      </c>
      <c r="D7" s="1">
        <v>0.72708761574074077</v>
      </c>
      <c r="H7">
        <v>11.069000000000001</v>
      </c>
      <c r="I7">
        <v>1.472</v>
      </c>
      <c r="J7">
        <v>2386.7040000000002</v>
      </c>
      <c r="K7">
        <v>28.954999999999998</v>
      </c>
      <c r="N7">
        <v>-1121.116</v>
      </c>
      <c r="O7">
        <v>-283.58100000000002</v>
      </c>
      <c r="P7">
        <v>-2087.83</v>
      </c>
      <c r="Q7">
        <v>1</v>
      </c>
      <c r="R7" t="s">
        <v>37</v>
      </c>
      <c r="S7">
        <v>0</v>
      </c>
      <c r="U7">
        <v>2015</v>
      </c>
      <c r="V7">
        <v>28</v>
      </c>
      <c r="W7">
        <v>1</v>
      </c>
      <c r="AC7" t="s">
        <v>39</v>
      </c>
      <c r="AD7" t="s">
        <v>40</v>
      </c>
      <c r="AE7">
        <v>124</v>
      </c>
      <c r="AF7">
        <v>124</v>
      </c>
      <c r="AG7">
        <v>6</v>
      </c>
    </row>
    <row r="8" spans="1:38" x14ac:dyDescent="0.25">
      <c r="A8" t="s">
        <v>36</v>
      </c>
      <c r="B8">
        <v>42003</v>
      </c>
      <c r="C8" s="1">
        <f t="shared" si="0"/>
        <v>0.39423726851851854</v>
      </c>
      <c r="D8" s="1">
        <v>0.72757060185185185</v>
      </c>
      <c r="H8">
        <v>9.8369999999999997</v>
      </c>
      <c r="I8">
        <v>2.0059999999999998</v>
      </c>
      <c r="J8">
        <v>2249.62</v>
      </c>
      <c r="K8">
        <v>18.093</v>
      </c>
      <c r="N8">
        <v>-51.502000000000002</v>
      </c>
      <c r="O8">
        <v>-700.87300000000005</v>
      </c>
      <c r="P8">
        <v>-2137.0340000000001</v>
      </c>
      <c r="Q8">
        <v>1</v>
      </c>
      <c r="R8" t="s">
        <v>37</v>
      </c>
      <c r="S8">
        <v>0</v>
      </c>
      <c r="U8">
        <v>2015</v>
      </c>
      <c r="V8">
        <v>28</v>
      </c>
      <c r="W8">
        <v>1</v>
      </c>
      <c r="AC8" t="s">
        <v>39</v>
      </c>
      <c r="AD8" t="s">
        <v>40</v>
      </c>
      <c r="AE8">
        <v>124</v>
      </c>
      <c r="AF8">
        <v>124</v>
      </c>
      <c r="AG8">
        <v>7</v>
      </c>
    </row>
    <row r="9" spans="1:38" x14ac:dyDescent="0.25">
      <c r="A9" t="s">
        <v>36</v>
      </c>
      <c r="B9">
        <v>42003</v>
      </c>
      <c r="C9" s="1">
        <f t="shared" si="0"/>
        <v>0.39423726851851854</v>
      </c>
      <c r="D9" s="1">
        <v>0.72757060185185185</v>
      </c>
      <c r="H9">
        <v>8.6310000000000002</v>
      </c>
      <c r="I9">
        <v>1.163</v>
      </c>
      <c r="J9">
        <v>1999.806</v>
      </c>
      <c r="K9">
        <v>25.457999999999998</v>
      </c>
      <c r="N9">
        <v>615.36900000000003</v>
      </c>
      <c r="O9">
        <v>-603.71299999999997</v>
      </c>
      <c r="P9">
        <v>-1804.46</v>
      </c>
      <c r="Q9">
        <v>1</v>
      </c>
      <c r="R9" t="s">
        <v>37</v>
      </c>
      <c r="S9">
        <v>0</v>
      </c>
      <c r="U9">
        <v>2015</v>
      </c>
      <c r="V9">
        <v>28</v>
      </c>
      <c r="W9">
        <v>1</v>
      </c>
      <c r="AC9" t="s">
        <v>39</v>
      </c>
      <c r="AD9" t="s">
        <v>40</v>
      </c>
      <c r="AE9">
        <v>124</v>
      </c>
      <c r="AF9">
        <v>124</v>
      </c>
      <c r="AG9">
        <v>8</v>
      </c>
    </row>
    <row r="10" spans="1:38" x14ac:dyDescent="0.25">
      <c r="A10" t="s">
        <v>36</v>
      </c>
      <c r="B10">
        <v>46370</v>
      </c>
      <c r="C10" s="1">
        <f t="shared" si="0"/>
        <v>0.39592210648148157</v>
      </c>
      <c r="D10" s="1">
        <v>0.72925543981481489</v>
      </c>
      <c r="H10">
        <v>15.106999999999999</v>
      </c>
      <c r="I10">
        <v>2.7850000000000001</v>
      </c>
      <c r="J10">
        <v>2707.4650000000001</v>
      </c>
      <c r="K10">
        <v>27.878</v>
      </c>
      <c r="N10">
        <v>-1090.1120000000001</v>
      </c>
      <c r="O10">
        <v>-648.33299999999997</v>
      </c>
      <c r="P10">
        <v>-2392.0039999999999</v>
      </c>
      <c r="Q10">
        <v>1</v>
      </c>
      <c r="R10" t="s">
        <v>37</v>
      </c>
      <c r="S10">
        <v>0</v>
      </c>
      <c r="U10">
        <v>2015</v>
      </c>
      <c r="V10">
        <v>28</v>
      </c>
      <c r="W10">
        <v>1</v>
      </c>
      <c r="AC10" t="s">
        <v>39</v>
      </c>
      <c r="AD10" t="s">
        <v>54</v>
      </c>
      <c r="AE10">
        <v>10006</v>
      </c>
      <c r="AF10">
        <v>10006</v>
      </c>
      <c r="AG10">
        <v>9</v>
      </c>
    </row>
    <row r="11" spans="1:38" x14ac:dyDescent="0.25">
      <c r="A11" t="s">
        <v>36</v>
      </c>
      <c r="B11">
        <v>46704</v>
      </c>
      <c r="C11" s="1">
        <f t="shared" si="0"/>
        <v>0.396050925925926</v>
      </c>
      <c r="D11" s="1">
        <v>0.72938425925925932</v>
      </c>
      <c r="H11">
        <v>15.398</v>
      </c>
      <c r="I11">
        <v>6.8170000000000002</v>
      </c>
      <c r="J11">
        <v>2789.3240000000001</v>
      </c>
      <c r="K11">
        <v>13.705</v>
      </c>
      <c r="N11">
        <v>566.89400000000001</v>
      </c>
      <c r="O11">
        <v>-344.911</v>
      </c>
      <c r="P11">
        <v>-2709.2429999999999</v>
      </c>
      <c r="Q11">
        <v>1</v>
      </c>
      <c r="R11" t="s">
        <v>37</v>
      </c>
      <c r="S11">
        <v>0</v>
      </c>
      <c r="U11">
        <v>2015</v>
      </c>
      <c r="V11">
        <v>28</v>
      </c>
      <c r="W11">
        <v>1</v>
      </c>
      <c r="AC11" t="s">
        <v>45</v>
      </c>
      <c r="AD11" t="s">
        <v>46</v>
      </c>
      <c r="AE11">
        <v>701</v>
      </c>
      <c r="AF11">
        <v>701</v>
      </c>
      <c r="AG11">
        <v>10</v>
      </c>
    </row>
    <row r="12" spans="1:38" x14ac:dyDescent="0.25">
      <c r="A12" t="s">
        <v>36</v>
      </c>
      <c r="B12">
        <v>48359</v>
      </c>
      <c r="C12" s="1">
        <f t="shared" si="0"/>
        <v>0.39668946759259266</v>
      </c>
      <c r="D12" s="1">
        <v>0.73002280092592597</v>
      </c>
      <c r="H12">
        <v>9.8819999999999997</v>
      </c>
      <c r="I12">
        <v>6.4180000000000001</v>
      </c>
      <c r="J12">
        <v>2183.7190000000001</v>
      </c>
      <c r="K12">
        <v>18.766999999999999</v>
      </c>
      <c r="N12">
        <v>-526.99699999999996</v>
      </c>
      <c r="O12">
        <v>-468.55900000000003</v>
      </c>
      <c r="P12">
        <v>-2066.7260000000001</v>
      </c>
      <c r="Q12">
        <v>1</v>
      </c>
      <c r="R12" t="s">
        <v>37</v>
      </c>
      <c r="S12">
        <v>0</v>
      </c>
      <c r="U12">
        <v>2015</v>
      </c>
      <c r="V12">
        <v>28</v>
      </c>
      <c r="W12">
        <v>1</v>
      </c>
      <c r="AC12" t="s">
        <v>47</v>
      </c>
      <c r="AD12" t="s">
        <v>47</v>
      </c>
      <c r="AG12">
        <v>11</v>
      </c>
      <c r="AK12" t="s">
        <v>48</v>
      </c>
    </row>
    <row r="13" spans="1:38" x14ac:dyDescent="0.25">
      <c r="A13" t="s">
        <v>36</v>
      </c>
      <c r="B13">
        <v>52736</v>
      </c>
      <c r="C13" s="1">
        <f t="shared" si="0"/>
        <v>0.39837800925925931</v>
      </c>
      <c r="D13" s="1">
        <v>0.73171134259259263</v>
      </c>
      <c r="H13">
        <v>18.058</v>
      </c>
      <c r="I13">
        <v>3.1419999999999999</v>
      </c>
      <c r="J13">
        <v>2970.0410000000002</v>
      </c>
      <c r="K13">
        <v>23.632999999999999</v>
      </c>
      <c r="N13">
        <v>1160.931</v>
      </c>
      <c r="O13">
        <v>-269.51</v>
      </c>
      <c r="P13">
        <v>-2720.431</v>
      </c>
      <c r="Q13">
        <v>1</v>
      </c>
      <c r="R13" t="s">
        <v>37</v>
      </c>
      <c r="S13">
        <v>0</v>
      </c>
      <c r="U13">
        <v>2015</v>
      </c>
      <c r="V13">
        <v>28</v>
      </c>
      <c r="W13">
        <v>1</v>
      </c>
      <c r="AC13" t="s">
        <v>49</v>
      </c>
      <c r="AD13" t="s">
        <v>50</v>
      </c>
      <c r="AE13">
        <v>145</v>
      </c>
      <c r="AF13">
        <v>145</v>
      </c>
      <c r="AG13">
        <v>12</v>
      </c>
      <c r="AH13" t="s">
        <v>51</v>
      </c>
      <c r="AI13" t="s">
        <v>52</v>
      </c>
      <c r="AK1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Sheet1!_2015_Dive28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2015-07-31T19:26:41Z</dcterms:created>
  <dcterms:modified xsi:type="dcterms:W3CDTF">2015-07-31T19:28:54Z</dcterms:modified>
</cp:coreProperties>
</file>