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11820"/>
  </bookViews>
  <sheets>
    <sheet name="Sheet1" sheetId="1" r:id="rId1"/>
    <sheet name="Sheet2" sheetId="2" r:id="rId2"/>
    <sheet name="Sheet3" sheetId="3" r:id="rId3"/>
  </sheets>
  <definedNames>
    <definedName name="_2015_Dive29" localSheetId="0">Sheet1!$A$1:$AL$30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connections.xml><?xml version="1.0" encoding="utf-8"?>
<connections xmlns="http://schemas.openxmlformats.org/spreadsheetml/2006/main">
  <connection id="1" name="2015_Dive29" type="6" refreshedVersion="4" background="1" saveData="1">
    <textPr codePage="437" firstRow="5" sourceFile="H:\Rockfish_DSR\ROV survey\FishVideoReview\2015 ROV Fish Video Review\2015_Dive29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<sst xmlns="http://schemas.openxmlformats.org/spreadsheetml/2006/main" count="178" uniqueCount="55">
  <si>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</si>
  <si>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</si>
  <si>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</si>
  <si>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</si>
  <si>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</si>
  <si>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</si>
  <si>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</si>
  <si>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</si>
  <si>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</si>
  <si>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</si>
  <si>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</si>
  <si>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</si>
  <si>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</si>
  <si>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</si>
  <si>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</si>
  <si>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</si>
  <si>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</si>
  <si>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</si>
  <si>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</si>
  <si>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</si>
  <si>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</si>
  <si>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</si>
  <si>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</si>
  <si>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</si>
  <si>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</si>
  <si>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</si>
  <si>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</si>
  <si>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</si>
  <si>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</si>
  <si>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</si>
  <si>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</si>
  <si>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</si>
  <si>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</si>
  <si>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</si>
  <si>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</si>
  <si>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</si>
  <si>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SL_FW_Dive_29_10-24-15.111.avi</t>
  </si>
  <si>
    <t>Jenny Stahl</t>
  </si>
  <si>
    <t>rockfish</t>
  </si>
  <si>
    <t>yelloweye</t>
  </si>
  <si>
    <t>AD</t>
  </si>
  <si>
    <t>Fish seeking cover</t>
  </si>
  <si>
    <t>No length-blurry, better in forw</t>
  </si>
  <si>
    <t>rosethorn</t>
  </si>
  <si>
    <t>Fish milling/hovering</t>
  </si>
  <si>
    <t>no length- in crevice</t>
  </si>
  <si>
    <t>Fish chasing other fish</t>
  </si>
  <si>
    <t xml:space="preserve">no length-cant see whole fish </t>
  </si>
  <si>
    <t>no length- behind rock</t>
  </si>
  <si>
    <t>rosethorn or juv ye? Cant confirm</t>
  </si>
  <si>
    <t>Fish resting on bottom</t>
  </si>
  <si>
    <t>no length-bad angle</t>
  </si>
  <si>
    <t>coudl be ye but can't confirm</t>
  </si>
  <si>
    <t>probably ye but can't confirm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</si>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</sst>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2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tabSelected="1" workbookViewId="0">
      <selection activeCell="F8" sqref="F8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8" bestFit="1" customWidth="1"/>
    <col min="30" max="30" width="10.285156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21.140625" bestFit="1" customWidth="1"/>
    <col min="36" max="36" width="8.5703125" bestFit="1" customWidth="1"/>
    <col min="37" max="37" width="31.140625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54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9833</v>
      </c>
      <c r="C2" s="1">
        <f>IF(D2-TIME(8,0,0)&gt;0,D2-TIME(8,0,0),D2-TIME(8,0,0)+1)</f>
        <v>0.43775196759259255</v>
      </c>
      <c r="D2" s="1">
        <v>0.77108530092592587</v>
      </c>
      <c r="H2">
        <v>38.750999999999998</v>
      </c>
      <c r="I2">
        <v>0.89900000000000002</v>
      </c>
      <c r="J2">
        <v>4556.116</v>
      </c>
      <c r="K2">
        <v>30.285</v>
      </c>
      <c r="N2">
        <v>-2258.2489999999998</v>
      </c>
      <c r="O2">
        <v>416.11</v>
      </c>
      <c r="P2">
        <v>-3935.143</v>
      </c>
      <c r="Q2">
        <v>1</v>
      </c>
      <c r="R2" t="s">
        <v>37</v>
      </c>
      <c r="S2">
        <v>0</v>
      </c>
      <c r="U2">
        <v>2015</v>
      </c>
      <c r="V2">
        <v>29</v>
      </c>
      <c r="W2">
        <v>1</v>
      </c>
      <c r="AC2" t="s">
        <v>38</v>
      </c>
      <c r="AD2" t="s">
        <v>39</v>
      </c>
      <c r="AE2">
        <v>145</v>
      </c>
      <c r="AF2">
        <v>145</v>
      </c>
      <c r="AG2">
        <v>1</v>
      </c>
      <c r="AH2" t="s">
        <v>40</v>
      </c>
      <c r="AI2" t="s">
        <v>41</v>
      </c>
      <c r="AK2" t="s">
        <v>42</v>
      </c>
    </row>
    <row r="3" spans="1:38" x14ac:dyDescent="0.25">
      <c r="A3" t="s">
        <v>36</v>
      </c>
      <c r="B3">
        <v>14257</v>
      </c>
      <c r="C3" s="1">
        <f t="shared" ref="C3:C30" si="0">IF(D3-TIME(8,0,0)&gt;0,D3-TIME(8,0,0),D3-TIME(8,0,0)+1)</f>
        <v>0.43945868055555565</v>
      </c>
      <c r="D3" s="1">
        <v>0.77279201388888896</v>
      </c>
      <c r="H3">
        <v>36.902000000000001</v>
      </c>
      <c r="I3">
        <v>3.57</v>
      </c>
      <c r="J3">
        <v>4460.0519999999997</v>
      </c>
      <c r="K3">
        <v>10.795999999999999</v>
      </c>
      <c r="N3">
        <v>-775.64200000000005</v>
      </c>
      <c r="O3">
        <v>301.87200000000001</v>
      </c>
      <c r="P3">
        <v>-4381.7020000000002</v>
      </c>
      <c r="Q3">
        <v>1</v>
      </c>
      <c r="R3" t="s">
        <v>37</v>
      </c>
      <c r="S3">
        <v>0</v>
      </c>
      <c r="U3">
        <v>2015</v>
      </c>
      <c r="V3">
        <v>29</v>
      </c>
      <c r="W3">
        <v>1</v>
      </c>
      <c r="AC3" t="s">
        <v>38</v>
      </c>
      <c r="AD3" t="s">
        <v>43</v>
      </c>
      <c r="AE3">
        <v>150</v>
      </c>
      <c r="AF3">
        <v>150</v>
      </c>
      <c r="AG3">
        <v>2</v>
      </c>
    </row>
    <row r="4" spans="1:38" x14ac:dyDescent="0.25">
      <c r="A4" t="s">
        <v>36</v>
      </c>
      <c r="B4">
        <v>17185</v>
      </c>
      <c r="C4" s="1">
        <f t="shared" si="0"/>
        <v>0.44058831018518524</v>
      </c>
      <c r="D4" s="1">
        <v>0.77392164351851855</v>
      </c>
      <c r="H4">
        <v>39.411999999999999</v>
      </c>
      <c r="I4">
        <v>0.72</v>
      </c>
      <c r="J4">
        <v>4546.58</v>
      </c>
      <c r="K4">
        <v>22.558</v>
      </c>
      <c r="N4">
        <v>4.1180000000000003</v>
      </c>
      <c r="O4">
        <v>1736.0309999999999</v>
      </c>
      <c r="P4">
        <v>-4202.0910000000003</v>
      </c>
      <c r="Q4">
        <v>1</v>
      </c>
      <c r="R4" t="s">
        <v>37</v>
      </c>
      <c r="S4">
        <v>0</v>
      </c>
      <c r="U4">
        <v>2015</v>
      </c>
      <c r="V4">
        <v>29</v>
      </c>
      <c r="W4">
        <v>1</v>
      </c>
      <c r="AC4" t="s">
        <v>38</v>
      </c>
      <c r="AD4" t="s">
        <v>39</v>
      </c>
      <c r="AE4">
        <v>145</v>
      </c>
      <c r="AF4">
        <v>145</v>
      </c>
      <c r="AG4">
        <v>3</v>
      </c>
      <c r="AH4" t="s">
        <v>40</v>
      </c>
      <c r="AI4" t="s">
        <v>44</v>
      </c>
    </row>
    <row r="5" spans="1:38" x14ac:dyDescent="0.25">
      <c r="A5" t="s">
        <v>36</v>
      </c>
      <c r="B5">
        <v>17500</v>
      </c>
      <c r="C5" s="1">
        <f t="shared" si="0"/>
        <v>0.44070983796296309</v>
      </c>
      <c r="D5" s="1">
        <v>0.77404317129629641</v>
      </c>
      <c r="G5">
        <v>629.42499999999995</v>
      </c>
      <c r="H5">
        <v>5.1020000000000003</v>
      </c>
      <c r="I5">
        <v>0.82</v>
      </c>
      <c r="J5">
        <v>1975.819</v>
      </c>
      <c r="K5">
        <v>12.349</v>
      </c>
      <c r="L5">
        <v>6.6260000000000003</v>
      </c>
      <c r="M5">
        <v>2.1480000000000001</v>
      </c>
      <c r="N5">
        <v>49.146999999999998</v>
      </c>
      <c r="O5">
        <v>-419.68200000000002</v>
      </c>
      <c r="P5">
        <v>-1930.107</v>
      </c>
      <c r="Q5">
        <v>1</v>
      </c>
      <c r="R5" t="s">
        <v>37</v>
      </c>
      <c r="S5">
        <v>0</v>
      </c>
      <c r="U5">
        <v>2015</v>
      </c>
      <c r="V5">
        <v>29</v>
      </c>
      <c r="W5">
        <v>1</v>
      </c>
      <c r="AC5" t="s">
        <v>38</v>
      </c>
      <c r="AD5" t="s">
        <v>39</v>
      </c>
      <c r="AE5">
        <v>145</v>
      </c>
      <c r="AF5">
        <v>145</v>
      </c>
      <c r="AG5">
        <v>3</v>
      </c>
      <c r="AH5" t="s">
        <v>40</v>
      </c>
    </row>
    <row r="6" spans="1:38" x14ac:dyDescent="0.25">
      <c r="A6" t="s">
        <v>36</v>
      </c>
      <c r="B6">
        <v>18049</v>
      </c>
      <c r="C6" s="1">
        <f t="shared" si="0"/>
        <v>0.44092164351851854</v>
      </c>
      <c r="D6" s="1">
        <v>0.77425497685185185</v>
      </c>
      <c r="H6">
        <v>24.49</v>
      </c>
      <c r="I6">
        <v>1.454</v>
      </c>
      <c r="J6">
        <v>3561.4079999999999</v>
      </c>
      <c r="K6">
        <v>27.178000000000001</v>
      </c>
      <c r="N6">
        <v>-1607.3409999999999</v>
      </c>
      <c r="O6">
        <v>-256.14999999999998</v>
      </c>
      <c r="P6">
        <v>-3167.723</v>
      </c>
      <c r="Q6">
        <v>1</v>
      </c>
      <c r="R6" t="s">
        <v>37</v>
      </c>
      <c r="S6">
        <v>0</v>
      </c>
      <c r="U6">
        <v>2015</v>
      </c>
      <c r="V6">
        <v>29</v>
      </c>
      <c r="W6">
        <v>1</v>
      </c>
      <c r="AC6" t="s">
        <v>38</v>
      </c>
      <c r="AD6" t="s">
        <v>43</v>
      </c>
      <c r="AE6">
        <v>150</v>
      </c>
      <c r="AF6">
        <v>150</v>
      </c>
      <c r="AG6">
        <v>4</v>
      </c>
    </row>
    <row r="7" spans="1:38" x14ac:dyDescent="0.25">
      <c r="A7" t="s">
        <v>36</v>
      </c>
      <c r="B7">
        <v>18324</v>
      </c>
      <c r="C7" s="1">
        <f t="shared" si="0"/>
        <v>0.44102777777777785</v>
      </c>
      <c r="D7" s="1">
        <v>0.77436111111111117</v>
      </c>
      <c r="H7">
        <v>23.163</v>
      </c>
      <c r="I7">
        <v>0.82699999999999996</v>
      </c>
      <c r="J7">
        <v>3366.663</v>
      </c>
      <c r="K7">
        <v>21.177</v>
      </c>
      <c r="N7">
        <v>-1122.605</v>
      </c>
      <c r="O7">
        <v>-473.98599999999999</v>
      </c>
      <c r="P7">
        <v>-3138.3939999999998</v>
      </c>
      <c r="Q7">
        <v>1</v>
      </c>
      <c r="R7" t="s">
        <v>37</v>
      </c>
      <c r="S7">
        <v>0</v>
      </c>
      <c r="U7">
        <v>2015</v>
      </c>
      <c r="V7">
        <v>29</v>
      </c>
      <c r="W7">
        <v>1</v>
      </c>
      <c r="AC7" t="s">
        <v>38</v>
      </c>
      <c r="AD7" t="s">
        <v>43</v>
      </c>
      <c r="AE7">
        <v>150</v>
      </c>
      <c r="AF7">
        <v>150</v>
      </c>
      <c r="AG7">
        <v>5</v>
      </c>
    </row>
    <row r="8" spans="1:38" x14ac:dyDescent="0.25">
      <c r="A8" t="s">
        <v>36</v>
      </c>
      <c r="B8">
        <v>26405</v>
      </c>
      <c r="C8" s="1">
        <f t="shared" si="0"/>
        <v>0.44414548611111121</v>
      </c>
      <c r="D8" s="1">
        <v>0.77747881944444452</v>
      </c>
      <c r="H8">
        <v>13.262</v>
      </c>
      <c r="I8">
        <v>5.9109999999999996</v>
      </c>
      <c r="J8">
        <v>2520.011</v>
      </c>
      <c r="K8">
        <v>18.649999999999999</v>
      </c>
      <c r="N8">
        <v>639.08799999999997</v>
      </c>
      <c r="O8">
        <v>-495.52300000000002</v>
      </c>
      <c r="P8">
        <v>-2386.73</v>
      </c>
      <c r="Q8">
        <v>1</v>
      </c>
      <c r="R8" t="s">
        <v>37</v>
      </c>
      <c r="S8">
        <v>0</v>
      </c>
      <c r="U8">
        <v>2015</v>
      </c>
      <c r="V8">
        <v>29</v>
      </c>
      <c r="W8">
        <v>1</v>
      </c>
      <c r="AC8" t="s">
        <v>38</v>
      </c>
      <c r="AD8" t="s">
        <v>43</v>
      </c>
      <c r="AE8">
        <v>150</v>
      </c>
      <c r="AF8">
        <v>150</v>
      </c>
      <c r="AG8">
        <v>6</v>
      </c>
    </row>
    <row r="9" spans="1:38" x14ac:dyDescent="0.25">
      <c r="A9" t="s">
        <v>36</v>
      </c>
      <c r="B9">
        <v>30248</v>
      </c>
      <c r="C9" s="1">
        <f t="shared" si="0"/>
        <v>0.44562812499999999</v>
      </c>
      <c r="D9" s="1">
        <v>0.7789614583333333</v>
      </c>
      <c r="H9">
        <v>17.946000000000002</v>
      </c>
      <c r="I9">
        <v>0.95099999999999996</v>
      </c>
      <c r="J9">
        <v>2920.973</v>
      </c>
      <c r="K9">
        <v>26.893999999999998</v>
      </c>
      <c r="N9">
        <v>1209.405</v>
      </c>
      <c r="O9">
        <v>-537.10500000000002</v>
      </c>
      <c r="P9">
        <v>-2604.0239999999999</v>
      </c>
      <c r="Q9">
        <v>1</v>
      </c>
      <c r="R9" t="s">
        <v>37</v>
      </c>
      <c r="S9">
        <v>0</v>
      </c>
      <c r="U9">
        <v>2015</v>
      </c>
      <c r="V9">
        <v>29</v>
      </c>
      <c r="W9">
        <v>1</v>
      </c>
      <c r="AC9" t="s">
        <v>38</v>
      </c>
      <c r="AD9" t="s">
        <v>43</v>
      </c>
      <c r="AE9">
        <v>150</v>
      </c>
      <c r="AF9">
        <v>150</v>
      </c>
      <c r="AG9">
        <v>7</v>
      </c>
    </row>
    <row r="10" spans="1:38" x14ac:dyDescent="0.25">
      <c r="A10" t="s">
        <v>36</v>
      </c>
      <c r="B10">
        <v>33496</v>
      </c>
      <c r="C10" s="1">
        <f t="shared" si="0"/>
        <v>0.44688113425925929</v>
      </c>
      <c r="D10" s="1">
        <v>0.78021446759259261</v>
      </c>
      <c r="H10">
        <v>9.3740000000000006</v>
      </c>
      <c r="I10">
        <v>0.42899999999999999</v>
      </c>
      <c r="J10">
        <v>2250.3220000000001</v>
      </c>
      <c r="K10">
        <v>9.0839999999999996</v>
      </c>
      <c r="N10">
        <v>-113.765</v>
      </c>
      <c r="O10">
        <v>-340.88</v>
      </c>
      <c r="P10">
        <v>-2221.4430000000002</v>
      </c>
      <c r="Q10">
        <v>1</v>
      </c>
      <c r="R10" t="s">
        <v>37</v>
      </c>
      <c r="S10">
        <v>0</v>
      </c>
      <c r="U10">
        <v>2015</v>
      </c>
      <c r="V10">
        <v>29</v>
      </c>
      <c r="W10">
        <v>1</v>
      </c>
      <c r="AC10" t="s">
        <v>38</v>
      </c>
      <c r="AD10" t="s">
        <v>39</v>
      </c>
      <c r="AE10">
        <v>145</v>
      </c>
      <c r="AF10">
        <v>145</v>
      </c>
      <c r="AG10">
        <v>8</v>
      </c>
      <c r="AH10" t="s">
        <v>40</v>
      </c>
      <c r="AI10" t="s">
        <v>41</v>
      </c>
      <c r="AK10" t="s">
        <v>45</v>
      </c>
    </row>
    <row r="11" spans="1:38" x14ac:dyDescent="0.25">
      <c r="A11" t="s">
        <v>36</v>
      </c>
      <c r="B11">
        <v>42305</v>
      </c>
      <c r="C11" s="1">
        <f t="shared" si="0"/>
        <v>0.45027974537037047</v>
      </c>
      <c r="D11" s="1">
        <v>0.78361307870370378</v>
      </c>
      <c r="H11">
        <v>53.448999999999998</v>
      </c>
      <c r="I11">
        <v>6.976</v>
      </c>
      <c r="J11">
        <v>5088.0640000000003</v>
      </c>
      <c r="K11">
        <v>19.02</v>
      </c>
      <c r="N11">
        <v>994.50400000000002</v>
      </c>
      <c r="O11">
        <v>1317.56</v>
      </c>
      <c r="P11">
        <v>-4812.8360000000002</v>
      </c>
      <c r="Q11">
        <v>1</v>
      </c>
      <c r="R11" t="s">
        <v>37</v>
      </c>
      <c r="S11">
        <v>0</v>
      </c>
      <c r="U11">
        <v>2015</v>
      </c>
      <c r="V11">
        <v>29</v>
      </c>
      <c r="W11">
        <v>1</v>
      </c>
      <c r="AC11" t="s">
        <v>38</v>
      </c>
      <c r="AD11" t="s">
        <v>39</v>
      </c>
      <c r="AE11">
        <v>145</v>
      </c>
      <c r="AF11">
        <v>145</v>
      </c>
      <c r="AG11">
        <v>9</v>
      </c>
      <c r="AH11" t="s">
        <v>40</v>
      </c>
      <c r="AI11" t="s">
        <v>46</v>
      </c>
      <c r="AK11" t="s">
        <v>47</v>
      </c>
    </row>
    <row r="12" spans="1:38" x14ac:dyDescent="0.25">
      <c r="A12" t="s">
        <v>36</v>
      </c>
      <c r="B12">
        <v>43208</v>
      </c>
      <c r="C12" s="1">
        <f t="shared" si="0"/>
        <v>0.45062812499999999</v>
      </c>
      <c r="D12" s="1">
        <v>0.78396145833333331</v>
      </c>
      <c r="H12">
        <v>9.1210000000000004</v>
      </c>
      <c r="I12">
        <v>1.754</v>
      </c>
      <c r="J12">
        <v>2080.125</v>
      </c>
      <c r="K12">
        <v>23.891999999999999</v>
      </c>
      <c r="N12">
        <v>-675.572</v>
      </c>
      <c r="O12">
        <v>-507.04300000000001</v>
      </c>
      <c r="P12">
        <v>-1900.903</v>
      </c>
      <c r="Q12">
        <v>1</v>
      </c>
      <c r="R12" t="s">
        <v>37</v>
      </c>
      <c r="S12">
        <v>0</v>
      </c>
      <c r="U12">
        <v>2015</v>
      </c>
      <c r="V12">
        <v>29</v>
      </c>
      <c r="W12">
        <v>1</v>
      </c>
      <c r="AC12" t="s">
        <v>38</v>
      </c>
      <c r="AD12" t="s">
        <v>43</v>
      </c>
      <c r="AE12">
        <v>150</v>
      </c>
      <c r="AF12">
        <v>150</v>
      </c>
      <c r="AG12">
        <v>10</v>
      </c>
    </row>
    <row r="13" spans="1:38" x14ac:dyDescent="0.25">
      <c r="A13" t="s">
        <v>36</v>
      </c>
      <c r="B13">
        <v>43945</v>
      </c>
      <c r="C13" s="1">
        <f t="shared" si="0"/>
        <v>0.45091238425925934</v>
      </c>
      <c r="D13" s="1">
        <v>0.78424571759259265</v>
      </c>
      <c r="H13">
        <v>35.03</v>
      </c>
      <c r="I13">
        <v>7.8E-2</v>
      </c>
      <c r="J13">
        <v>4172.5190000000002</v>
      </c>
      <c r="K13">
        <v>16.321999999999999</v>
      </c>
      <c r="N13">
        <v>1064.2750000000001</v>
      </c>
      <c r="O13">
        <v>-500.09399999999999</v>
      </c>
      <c r="P13">
        <v>-4003.3910000000001</v>
      </c>
      <c r="Q13">
        <v>1</v>
      </c>
      <c r="R13" t="s">
        <v>37</v>
      </c>
      <c r="S13">
        <v>0</v>
      </c>
      <c r="U13">
        <v>2015</v>
      </c>
      <c r="V13">
        <v>29</v>
      </c>
      <c r="W13">
        <v>1</v>
      </c>
      <c r="AC13" t="s">
        <v>38</v>
      </c>
      <c r="AD13" t="s">
        <v>39</v>
      </c>
      <c r="AE13">
        <v>145</v>
      </c>
      <c r="AF13">
        <v>145</v>
      </c>
      <c r="AG13">
        <v>11</v>
      </c>
      <c r="AH13" t="s">
        <v>40</v>
      </c>
      <c r="AI13" t="s">
        <v>41</v>
      </c>
      <c r="AK13" t="s">
        <v>48</v>
      </c>
    </row>
    <row r="14" spans="1:38" x14ac:dyDescent="0.25">
      <c r="A14" t="s">
        <v>36</v>
      </c>
      <c r="B14">
        <v>48812</v>
      </c>
      <c r="C14" s="1">
        <f t="shared" si="0"/>
        <v>0.45279016203703709</v>
      </c>
      <c r="D14" s="1">
        <v>0.78612349537037041</v>
      </c>
      <c r="H14">
        <v>17.952000000000002</v>
      </c>
      <c r="I14">
        <v>2.6739999999999999</v>
      </c>
      <c r="J14">
        <v>3079.8389999999999</v>
      </c>
      <c r="K14">
        <v>29.004999999999999</v>
      </c>
      <c r="N14">
        <v>-1477.441</v>
      </c>
      <c r="O14">
        <v>-222.893</v>
      </c>
      <c r="P14">
        <v>-2693.12</v>
      </c>
      <c r="Q14">
        <v>1</v>
      </c>
      <c r="R14" t="s">
        <v>37</v>
      </c>
      <c r="S14">
        <v>0</v>
      </c>
      <c r="U14">
        <v>2015</v>
      </c>
      <c r="V14">
        <v>29</v>
      </c>
      <c r="W14">
        <v>1</v>
      </c>
      <c r="AC14" t="s">
        <v>38</v>
      </c>
      <c r="AG14">
        <v>12</v>
      </c>
      <c r="AK14" t="s">
        <v>49</v>
      </c>
    </row>
    <row r="15" spans="1:38" x14ac:dyDescent="0.25">
      <c r="A15" t="s">
        <v>36</v>
      </c>
      <c r="B15">
        <v>48860</v>
      </c>
      <c r="C15" s="1">
        <f t="shared" si="0"/>
        <v>0.45280868055555562</v>
      </c>
      <c r="D15" s="1">
        <v>0.78614201388888894</v>
      </c>
      <c r="H15">
        <v>73.549000000000007</v>
      </c>
      <c r="I15">
        <v>0.432</v>
      </c>
      <c r="J15">
        <v>6211.366</v>
      </c>
      <c r="K15">
        <v>17.23</v>
      </c>
      <c r="N15">
        <v>-295.15600000000001</v>
      </c>
      <c r="O15">
        <v>1804.53</v>
      </c>
      <c r="P15">
        <v>-5936.1279999999997</v>
      </c>
      <c r="Q15">
        <v>1</v>
      </c>
      <c r="R15" t="s">
        <v>37</v>
      </c>
      <c r="S15">
        <v>0</v>
      </c>
      <c r="U15">
        <v>2015</v>
      </c>
      <c r="V15">
        <v>29</v>
      </c>
      <c r="W15">
        <v>1</v>
      </c>
      <c r="AC15" t="s">
        <v>38</v>
      </c>
      <c r="AD15" t="s">
        <v>39</v>
      </c>
      <c r="AE15">
        <v>145</v>
      </c>
      <c r="AF15">
        <v>145</v>
      </c>
      <c r="AG15">
        <v>14</v>
      </c>
      <c r="AH15" t="s">
        <v>40</v>
      </c>
      <c r="AI15" t="s">
        <v>50</v>
      </c>
      <c r="AK15" t="s">
        <v>51</v>
      </c>
    </row>
    <row r="16" spans="1:38" x14ac:dyDescent="0.25">
      <c r="A16" t="s">
        <v>36</v>
      </c>
      <c r="B16">
        <v>49041</v>
      </c>
      <c r="C16" s="1">
        <f t="shared" si="0"/>
        <v>0.45287847222222216</v>
      </c>
      <c r="D16" s="1">
        <v>0.78621180555555548</v>
      </c>
      <c r="H16">
        <v>13.26</v>
      </c>
      <c r="I16">
        <v>6.1310000000000002</v>
      </c>
      <c r="J16">
        <v>2545.1329999999998</v>
      </c>
      <c r="K16">
        <v>16.324999999999999</v>
      </c>
      <c r="N16">
        <v>538.60500000000002</v>
      </c>
      <c r="O16">
        <v>-475.59699999999998</v>
      </c>
      <c r="P16">
        <v>-2441.6010000000001</v>
      </c>
      <c r="Q16">
        <v>1</v>
      </c>
      <c r="R16" t="s">
        <v>37</v>
      </c>
      <c r="S16">
        <v>0</v>
      </c>
      <c r="U16">
        <v>2015</v>
      </c>
      <c r="V16">
        <v>29</v>
      </c>
      <c r="W16">
        <v>1</v>
      </c>
      <c r="AC16" t="s">
        <v>38</v>
      </c>
      <c r="AD16" t="s">
        <v>43</v>
      </c>
      <c r="AE16">
        <v>150</v>
      </c>
      <c r="AF16">
        <v>150</v>
      </c>
      <c r="AG16">
        <v>13</v>
      </c>
    </row>
    <row r="17" spans="1:37" x14ac:dyDescent="0.25">
      <c r="A17" t="s">
        <v>36</v>
      </c>
      <c r="B17">
        <v>50639</v>
      </c>
      <c r="C17" s="1">
        <f t="shared" si="0"/>
        <v>0.45349490740740733</v>
      </c>
      <c r="D17" s="1">
        <v>0.78682824074074065</v>
      </c>
      <c r="H17">
        <v>10.881</v>
      </c>
      <c r="I17">
        <v>1.1950000000000001</v>
      </c>
      <c r="J17">
        <v>2303.018</v>
      </c>
      <c r="K17">
        <v>17.535</v>
      </c>
      <c r="N17">
        <v>-532.39700000000005</v>
      </c>
      <c r="O17">
        <v>-449.238</v>
      </c>
      <c r="P17">
        <v>-2195.1379999999999</v>
      </c>
      <c r="Q17">
        <v>1</v>
      </c>
      <c r="R17" t="s">
        <v>37</v>
      </c>
      <c r="S17">
        <v>0</v>
      </c>
      <c r="U17">
        <v>2015</v>
      </c>
      <c r="V17">
        <v>29</v>
      </c>
      <c r="W17">
        <v>1</v>
      </c>
      <c r="AC17" t="s">
        <v>38</v>
      </c>
      <c r="AD17" t="s">
        <v>43</v>
      </c>
      <c r="AE17">
        <v>150</v>
      </c>
      <c r="AF17">
        <v>150</v>
      </c>
      <c r="AG17">
        <v>15</v>
      </c>
    </row>
    <row r="18" spans="1:37" x14ac:dyDescent="0.25">
      <c r="A18" t="s">
        <v>36</v>
      </c>
      <c r="B18">
        <v>50680</v>
      </c>
      <c r="C18" s="1">
        <f t="shared" si="0"/>
        <v>0.45351076388888895</v>
      </c>
      <c r="D18" s="1">
        <v>0.78684409722222226</v>
      </c>
      <c r="H18">
        <v>30.760999999999999</v>
      </c>
      <c r="I18">
        <v>4.4320000000000004</v>
      </c>
      <c r="J18">
        <v>3968.2710000000002</v>
      </c>
      <c r="K18">
        <v>28.795999999999999</v>
      </c>
      <c r="N18">
        <v>1899.63</v>
      </c>
      <c r="O18">
        <v>-219.02199999999999</v>
      </c>
      <c r="P18">
        <v>-3477.1559999999999</v>
      </c>
      <c r="Q18">
        <v>1</v>
      </c>
      <c r="R18" t="s">
        <v>37</v>
      </c>
      <c r="S18">
        <v>0</v>
      </c>
      <c r="U18">
        <v>2015</v>
      </c>
      <c r="V18">
        <v>29</v>
      </c>
      <c r="W18">
        <v>1</v>
      </c>
      <c r="AC18" t="s">
        <v>38</v>
      </c>
      <c r="AG18">
        <v>28</v>
      </c>
      <c r="AK18" t="s">
        <v>52</v>
      </c>
    </row>
    <row r="19" spans="1:37" x14ac:dyDescent="0.25">
      <c r="A19" t="s">
        <v>36</v>
      </c>
      <c r="B19">
        <v>52421</v>
      </c>
      <c r="C19" s="1">
        <f t="shared" si="0"/>
        <v>0.4541824074074074</v>
      </c>
      <c r="D19" s="1">
        <v>0.78751574074074071</v>
      </c>
      <c r="H19">
        <v>20.835999999999999</v>
      </c>
      <c r="I19">
        <v>0.29599999999999999</v>
      </c>
      <c r="J19">
        <v>3494.2660000000001</v>
      </c>
      <c r="K19">
        <v>4.1779999999999999</v>
      </c>
      <c r="N19">
        <v>71.537999999999997</v>
      </c>
      <c r="O19">
        <v>-251.04300000000001</v>
      </c>
      <c r="P19">
        <v>-3484.502</v>
      </c>
      <c r="Q19">
        <v>1</v>
      </c>
      <c r="R19" t="s">
        <v>37</v>
      </c>
      <c r="S19">
        <v>0</v>
      </c>
      <c r="U19">
        <v>2015</v>
      </c>
      <c r="V19">
        <v>29</v>
      </c>
      <c r="W19">
        <v>1</v>
      </c>
      <c r="AC19" t="s">
        <v>38</v>
      </c>
      <c r="AD19" t="s">
        <v>43</v>
      </c>
      <c r="AE19">
        <v>150</v>
      </c>
      <c r="AF19">
        <v>150</v>
      </c>
      <c r="AG19">
        <v>16</v>
      </c>
    </row>
    <row r="20" spans="1:37" x14ac:dyDescent="0.25">
      <c r="A20" t="s">
        <v>36</v>
      </c>
      <c r="B20">
        <v>53388</v>
      </c>
      <c r="C20" s="1">
        <f t="shared" si="0"/>
        <v>0.45455555555555555</v>
      </c>
      <c r="D20" s="1">
        <v>0.78788888888888886</v>
      </c>
      <c r="H20">
        <v>19.672999999999998</v>
      </c>
      <c r="I20">
        <v>3.081</v>
      </c>
      <c r="J20">
        <v>3309.6370000000002</v>
      </c>
      <c r="K20">
        <v>7.7320000000000002</v>
      </c>
      <c r="N20">
        <v>-400.56400000000002</v>
      </c>
      <c r="O20">
        <v>188.09399999999999</v>
      </c>
      <c r="P20">
        <v>-3279.9180000000001</v>
      </c>
      <c r="Q20">
        <v>1</v>
      </c>
      <c r="R20" t="s">
        <v>37</v>
      </c>
      <c r="S20">
        <v>0</v>
      </c>
      <c r="U20">
        <v>2015</v>
      </c>
      <c r="V20">
        <v>29</v>
      </c>
      <c r="W20">
        <v>1</v>
      </c>
      <c r="AC20" t="s">
        <v>38</v>
      </c>
      <c r="AD20" t="s">
        <v>43</v>
      </c>
      <c r="AE20">
        <v>150</v>
      </c>
      <c r="AF20">
        <v>150</v>
      </c>
      <c r="AG20">
        <v>17</v>
      </c>
    </row>
    <row r="21" spans="1:37" x14ac:dyDescent="0.25">
      <c r="A21" t="s">
        <v>36</v>
      </c>
      <c r="B21">
        <v>53520</v>
      </c>
      <c r="C21" s="1">
        <f t="shared" si="0"/>
        <v>0.45460648148148147</v>
      </c>
      <c r="D21" s="1">
        <v>0.78793981481481479</v>
      </c>
      <c r="H21">
        <v>22.327999999999999</v>
      </c>
      <c r="I21">
        <v>1.5449999999999999</v>
      </c>
      <c r="J21">
        <v>3455.8809999999999</v>
      </c>
      <c r="K21">
        <v>11.715999999999999</v>
      </c>
      <c r="N21">
        <v>689.94299999999998</v>
      </c>
      <c r="O21">
        <v>121.572</v>
      </c>
      <c r="P21">
        <v>-3384.127</v>
      </c>
      <c r="Q21">
        <v>1</v>
      </c>
      <c r="R21" t="s">
        <v>37</v>
      </c>
      <c r="S21">
        <v>0</v>
      </c>
      <c r="U21">
        <v>2015</v>
      </c>
      <c r="V21">
        <v>29</v>
      </c>
      <c r="W21">
        <v>1</v>
      </c>
      <c r="AC21" t="s">
        <v>38</v>
      </c>
      <c r="AD21" t="s">
        <v>43</v>
      </c>
      <c r="AE21">
        <v>150</v>
      </c>
      <c r="AF21">
        <v>150</v>
      </c>
      <c r="AG21">
        <v>18</v>
      </c>
    </row>
    <row r="22" spans="1:37" x14ac:dyDescent="0.25">
      <c r="A22" t="s">
        <v>36</v>
      </c>
      <c r="B22">
        <v>56051</v>
      </c>
      <c r="C22" s="1">
        <f t="shared" si="0"/>
        <v>0.45558287037037032</v>
      </c>
      <c r="D22" s="1">
        <v>0.78891620370370363</v>
      </c>
      <c r="H22">
        <v>53.331000000000003</v>
      </c>
      <c r="I22">
        <v>3.0710000000000002</v>
      </c>
      <c r="J22">
        <v>5086.0969999999998</v>
      </c>
      <c r="K22">
        <v>20.873000000000001</v>
      </c>
      <c r="N22">
        <v>1686.17</v>
      </c>
      <c r="O22">
        <v>654.78599999999994</v>
      </c>
      <c r="P22">
        <v>-4753.5739999999996</v>
      </c>
      <c r="Q22">
        <v>1</v>
      </c>
      <c r="R22" t="s">
        <v>37</v>
      </c>
      <c r="S22">
        <v>0</v>
      </c>
      <c r="U22">
        <v>2015</v>
      </c>
      <c r="V22">
        <v>29</v>
      </c>
      <c r="W22">
        <v>1</v>
      </c>
      <c r="AC22" t="s">
        <v>38</v>
      </c>
      <c r="AD22" t="s">
        <v>39</v>
      </c>
      <c r="AE22">
        <v>145</v>
      </c>
      <c r="AF22">
        <v>145</v>
      </c>
      <c r="AG22">
        <v>19</v>
      </c>
      <c r="AH22" t="s">
        <v>40</v>
      </c>
      <c r="AI22" t="s">
        <v>44</v>
      </c>
    </row>
    <row r="23" spans="1:37" x14ac:dyDescent="0.25">
      <c r="A23" t="s">
        <v>36</v>
      </c>
      <c r="B23">
        <v>56101</v>
      </c>
      <c r="C23" s="1">
        <f t="shared" si="0"/>
        <v>0.45560219907407412</v>
      </c>
      <c r="D23" s="1">
        <v>0.78893553240740744</v>
      </c>
      <c r="G23">
        <v>563.85299999999995</v>
      </c>
      <c r="H23">
        <v>45.898000000000003</v>
      </c>
      <c r="I23">
        <v>3.278</v>
      </c>
      <c r="J23">
        <v>4228.9459999999999</v>
      </c>
      <c r="K23">
        <v>25.303999999999998</v>
      </c>
      <c r="L23">
        <v>17.692</v>
      </c>
      <c r="M23">
        <v>30.6</v>
      </c>
      <c r="N23">
        <v>1793.915</v>
      </c>
      <c r="O23">
        <v>221.71799999999999</v>
      </c>
      <c r="P23">
        <v>-3823.1790000000001</v>
      </c>
      <c r="Q23">
        <v>1</v>
      </c>
      <c r="R23" t="s">
        <v>37</v>
      </c>
      <c r="S23">
        <v>0</v>
      </c>
      <c r="U23">
        <v>2015</v>
      </c>
      <c r="V23">
        <v>29</v>
      </c>
      <c r="W23">
        <v>1</v>
      </c>
      <c r="AC23" t="s">
        <v>38</v>
      </c>
      <c r="AD23" t="s">
        <v>39</v>
      </c>
      <c r="AE23">
        <v>145</v>
      </c>
      <c r="AF23">
        <v>145</v>
      </c>
      <c r="AG23">
        <v>19</v>
      </c>
      <c r="AH23" t="s">
        <v>40</v>
      </c>
    </row>
    <row r="24" spans="1:37" x14ac:dyDescent="0.25">
      <c r="A24" t="s">
        <v>36</v>
      </c>
      <c r="B24">
        <v>61072</v>
      </c>
      <c r="C24" s="1">
        <f t="shared" si="0"/>
        <v>0.45752002314814816</v>
      </c>
      <c r="D24" s="1">
        <v>0.79085335648148147</v>
      </c>
      <c r="H24">
        <v>35.253</v>
      </c>
      <c r="I24">
        <v>2.61</v>
      </c>
      <c r="J24">
        <v>4253.0839999999998</v>
      </c>
      <c r="K24">
        <v>13.154999999999999</v>
      </c>
      <c r="N24">
        <v>603.49300000000005</v>
      </c>
      <c r="O24">
        <v>748.822</v>
      </c>
      <c r="P24">
        <v>-4142.92</v>
      </c>
      <c r="Q24">
        <v>1</v>
      </c>
      <c r="R24" t="s">
        <v>37</v>
      </c>
      <c r="S24">
        <v>0</v>
      </c>
      <c r="U24">
        <v>2015</v>
      </c>
      <c r="V24">
        <v>29</v>
      </c>
      <c r="W24">
        <v>1</v>
      </c>
      <c r="AC24" t="s">
        <v>38</v>
      </c>
      <c r="AD24" t="s">
        <v>43</v>
      </c>
      <c r="AE24">
        <v>150</v>
      </c>
      <c r="AF24">
        <v>150</v>
      </c>
      <c r="AG24">
        <v>20</v>
      </c>
    </row>
    <row r="25" spans="1:37" x14ac:dyDescent="0.25">
      <c r="A25" t="s">
        <v>36</v>
      </c>
      <c r="B25">
        <v>63214</v>
      </c>
      <c r="C25" s="1">
        <f t="shared" si="0"/>
        <v>0.45834641203703713</v>
      </c>
      <c r="D25" s="1">
        <v>0.79167974537037045</v>
      </c>
      <c r="H25">
        <v>23.922999999999998</v>
      </c>
      <c r="I25">
        <v>1.0489999999999999</v>
      </c>
      <c r="J25">
        <v>3371.393</v>
      </c>
      <c r="K25">
        <v>28.364000000000001</v>
      </c>
      <c r="N25">
        <v>1426.4169999999999</v>
      </c>
      <c r="O25">
        <v>-734.15300000000002</v>
      </c>
      <c r="P25">
        <v>-2965.239</v>
      </c>
      <c r="Q25">
        <v>1</v>
      </c>
      <c r="R25" t="s">
        <v>37</v>
      </c>
      <c r="S25">
        <v>0</v>
      </c>
      <c r="U25">
        <v>2015</v>
      </c>
      <c r="V25">
        <v>29</v>
      </c>
      <c r="W25">
        <v>1</v>
      </c>
      <c r="AC25" t="s">
        <v>38</v>
      </c>
      <c r="AG25">
        <v>27</v>
      </c>
      <c r="AK25" t="s">
        <v>53</v>
      </c>
    </row>
    <row r="26" spans="1:37" x14ac:dyDescent="0.25">
      <c r="A26" t="s">
        <v>36</v>
      </c>
      <c r="B26">
        <v>65214</v>
      </c>
      <c r="C26" s="1">
        <f t="shared" si="0"/>
        <v>0.45911805555555557</v>
      </c>
      <c r="D26" s="1">
        <v>0.79245138888888889</v>
      </c>
      <c r="H26">
        <v>10.814</v>
      </c>
      <c r="I26">
        <v>1.381</v>
      </c>
      <c r="J26">
        <v>2245.3850000000002</v>
      </c>
      <c r="K26">
        <v>23.242999999999999</v>
      </c>
      <c r="N26">
        <v>705.96299999999997</v>
      </c>
      <c r="O26">
        <v>-539.52200000000005</v>
      </c>
      <c r="P26">
        <v>-2062.107</v>
      </c>
      <c r="Q26">
        <v>1</v>
      </c>
      <c r="R26" t="s">
        <v>37</v>
      </c>
      <c r="S26">
        <v>0</v>
      </c>
      <c r="U26">
        <v>2015</v>
      </c>
      <c r="V26">
        <v>29</v>
      </c>
      <c r="W26">
        <v>1</v>
      </c>
      <c r="AC26" t="s">
        <v>38</v>
      </c>
      <c r="AD26" t="s">
        <v>43</v>
      </c>
      <c r="AE26">
        <v>150</v>
      </c>
      <c r="AF26">
        <v>150</v>
      </c>
      <c r="AG26">
        <v>21</v>
      </c>
    </row>
    <row r="27" spans="1:37" x14ac:dyDescent="0.25">
      <c r="A27" t="s">
        <v>36</v>
      </c>
      <c r="B27">
        <v>65425</v>
      </c>
      <c r="C27" s="1">
        <f t="shared" si="0"/>
        <v>0.45919942129629626</v>
      </c>
      <c r="D27" s="1">
        <v>0.79253275462962958</v>
      </c>
      <c r="H27">
        <v>17.526</v>
      </c>
      <c r="I27">
        <v>0.318</v>
      </c>
      <c r="J27">
        <v>2916.8589999999999</v>
      </c>
      <c r="K27">
        <v>19.863</v>
      </c>
      <c r="N27">
        <v>464.87</v>
      </c>
      <c r="O27">
        <v>-880.57100000000003</v>
      </c>
      <c r="P27">
        <v>-2741.634</v>
      </c>
      <c r="Q27">
        <v>1</v>
      </c>
      <c r="R27" t="s">
        <v>37</v>
      </c>
      <c r="S27">
        <v>0</v>
      </c>
      <c r="U27">
        <v>2015</v>
      </c>
      <c r="V27">
        <v>29</v>
      </c>
      <c r="W27">
        <v>1</v>
      </c>
      <c r="AC27" t="s">
        <v>38</v>
      </c>
      <c r="AD27" t="s">
        <v>43</v>
      </c>
      <c r="AE27">
        <v>150</v>
      </c>
      <c r="AF27">
        <v>150</v>
      </c>
      <c r="AG27">
        <v>22</v>
      </c>
    </row>
    <row r="28" spans="1:37" x14ac:dyDescent="0.25">
      <c r="A28" t="s">
        <v>36</v>
      </c>
      <c r="B28">
        <v>65839</v>
      </c>
      <c r="C28" s="1">
        <f t="shared" si="0"/>
        <v>0.45935914351851853</v>
      </c>
      <c r="D28" s="1">
        <v>0.79269247685185185</v>
      </c>
      <c r="H28">
        <v>20.736999999999998</v>
      </c>
      <c r="I28">
        <v>0.45400000000000001</v>
      </c>
      <c r="J28">
        <v>3453.335</v>
      </c>
      <c r="K28">
        <v>6.1710000000000003</v>
      </c>
      <c r="N28">
        <v>-371.22899999999998</v>
      </c>
      <c r="O28">
        <v>-8.9830000000000005</v>
      </c>
      <c r="P28">
        <v>-3433.3119999999999</v>
      </c>
      <c r="Q28">
        <v>1</v>
      </c>
      <c r="R28" t="s">
        <v>37</v>
      </c>
      <c r="S28">
        <v>0</v>
      </c>
      <c r="U28">
        <v>2015</v>
      </c>
      <c r="V28">
        <v>29</v>
      </c>
      <c r="W28">
        <v>1</v>
      </c>
      <c r="AC28" t="s">
        <v>38</v>
      </c>
      <c r="AD28" t="s">
        <v>43</v>
      </c>
      <c r="AE28">
        <v>150</v>
      </c>
      <c r="AF28">
        <v>150</v>
      </c>
      <c r="AG28">
        <v>23</v>
      </c>
    </row>
    <row r="29" spans="1:37" x14ac:dyDescent="0.25">
      <c r="A29" t="s">
        <v>36</v>
      </c>
      <c r="B29">
        <v>65953</v>
      </c>
      <c r="C29" s="1">
        <f t="shared" si="0"/>
        <v>0.45940312499999997</v>
      </c>
      <c r="D29" s="1">
        <v>0.79273645833333328</v>
      </c>
      <c r="H29">
        <v>53.271999999999998</v>
      </c>
      <c r="I29">
        <v>3.5459999999999998</v>
      </c>
      <c r="J29">
        <v>5234.8649999999998</v>
      </c>
      <c r="K29">
        <v>19.957999999999998</v>
      </c>
      <c r="N29">
        <v>301.26600000000002</v>
      </c>
      <c r="O29">
        <v>1751.723</v>
      </c>
      <c r="P29">
        <v>-4923.8720000000003</v>
      </c>
      <c r="Q29">
        <v>1</v>
      </c>
      <c r="R29" t="s">
        <v>37</v>
      </c>
      <c r="S29">
        <v>0</v>
      </c>
      <c r="U29">
        <v>2015</v>
      </c>
      <c r="V29">
        <v>29</v>
      </c>
      <c r="W29">
        <v>1</v>
      </c>
      <c r="AC29" t="s">
        <v>38</v>
      </c>
      <c r="AD29" t="s">
        <v>39</v>
      </c>
      <c r="AE29">
        <v>145</v>
      </c>
      <c r="AF29">
        <v>145</v>
      </c>
      <c r="AG29">
        <v>25</v>
      </c>
      <c r="AH29" t="s">
        <v>40</v>
      </c>
      <c r="AI29" t="s">
        <v>44</v>
      </c>
      <c r="AK29" t="s">
        <v>51</v>
      </c>
    </row>
    <row r="30" spans="1:37" x14ac:dyDescent="0.25">
      <c r="A30" t="s">
        <v>36</v>
      </c>
      <c r="B30">
        <v>66103</v>
      </c>
      <c r="C30" s="1">
        <f t="shared" si="0"/>
        <v>0.45946099537037038</v>
      </c>
      <c r="D30" s="1">
        <v>0.7927943287037037</v>
      </c>
      <c r="H30">
        <v>40.064</v>
      </c>
      <c r="I30">
        <v>1.93</v>
      </c>
      <c r="J30">
        <v>4502.7089999999998</v>
      </c>
      <c r="K30">
        <v>15.731999999999999</v>
      </c>
      <c r="N30">
        <v>-1085.817</v>
      </c>
      <c r="O30">
        <v>549.71199999999999</v>
      </c>
      <c r="P30">
        <v>-4335.1130000000003</v>
      </c>
      <c r="Q30">
        <v>1</v>
      </c>
      <c r="R30" t="s">
        <v>37</v>
      </c>
      <c r="S30">
        <v>0</v>
      </c>
      <c r="U30">
        <v>2015</v>
      </c>
      <c r="V30">
        <v>29</v>
      </c>
      <c r="W30">
        <v>1</v>
      </c>
      <c r="AC30" t="s">
        <v>38</v>
      </c>
      <c r="AD30" t="s">
        <v>43</v>
      </c>
      <c r="AE30">
        <v>150</v>
      </c>
      <c r="AF30">
        <v>150</v>
      </c>
      <c r="AG30">
        <v>26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Sheet1!_2015_Dive29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2015-07-31T00:48:01Z</dcterms:created>
  <dcterms:modified xsi:type="dcterms:W3CDTF">2015-07-31T00:52:09Z</dcterms:modified>
</cp:coreProperties>
</file>