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10545"/>
  </bookViews>
  <sheets>
    <sheet name="Sheet1" sheetId="1" r:id="rId1"/>
    <sheet name="Sheet2" sheetId="2" r:id="rId2"/>
    <sheet name="Sheet3" sheetId="3" r:id="rId3"/>
  </sheets>
  <definedNames>
    <definedName name="_2015_Dive30" localSheetId="0">Sheet1!$A$1:$AL$3</definedName>
  </definedNames>
  <calcPr calcId="145621"/>
</workbook>
</file>

<file path=xl/calcChain.xml><?xml version="1.0" encoding="utf-8"?>
<calcChain xmlns="http://schemas.openxmlformats.org/spreadsheetml/2006/main">
  <c r="C3" i="1" l="1"/>
  <c r="C2" i="1"/>
</calcChain>
</file>

<file path=xl/connections.xml><?xml version="1.0" encoding="utf-8"?>
<connections xmlns="http://schemas.openxmlformats.org/spreadsheetml/2006/main">
  <connection id="1" name="2015_Dive30" type="6" refreshedVersion="4" background="1" saveData="1">
    <textPr codePage="437" firstRow="5" sourceFile="H:\Rockfish_DSR\ROV survey\FishVideoReview\2015 ROV Fish Video Review\2015_Dive30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<sst xmlns="http://schemas.openxmlformats.org/spreadsheetml/2006/main" count="46" uniqueCount="40">
  <si>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</si>
  <si>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</si>
  <si>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</si>
  <si>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</si>
  <si>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</si>
  <si>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</si>
  <si>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</si>
  <si>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</si>
  <si>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</si>
  <si>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</si>
  <si>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</si>
  <si>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</si>
  <si>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</si>
  <si>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</si>
  <si>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</si>
  <si>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</si>
  <si>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</si>
  <si>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</si>
  <si>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</si>
  <si>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</si>
  <si>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</si>
  <si>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</si>
  <si>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</si>
  <si>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</si>
  <si>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</si>
  <si>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</si>
  <si>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</si>
  <si>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</si>
  <si>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</si>
  <si>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</si>
  <si>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</si>
  <si>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</si>
  <si>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</si>
  <si>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</si>
  <si>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</si>
  <si>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</si>
  <si>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SL_FW_Dive_30_11-50-37.728.avi</t>
  </si>
  <si>
    <t>Jenny Stahl</t>
  </si>
  <si>
    <t>ronquil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</si>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</sst>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3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topLeftCell="T1" workbookViewId="0">
      <selection activeCell="A2" sqref="A2:AL3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1406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30" width="7.4257812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7.7109375" bestFit="1" customWidth="1"/>
    <col min="36" max="36" width="8.5703125" bestFit="1" customWidth="1"/>
    <col min="37" max="37" width="9.7109375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39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30572</v>
      </c>
      <c r="C2" s="1">
        <f>IF(D2-TIME(8,0,0)&gt;0,D2-TIME(8,0,0),D2-TIME(8,0,0)+1)</f>
        <v>0.5055563657407407</v>
      </c>
      <c r="D2" s="1">
        <v>0.83888969907407407</v>
      </c>
      <c r="H2">
        <v>6.6879999999999997</v>
      </c>
      <c r="I2">
        <v>1.2270000000000001</v>
      </c>
      <c r="J2">
        <v>1779.694</v>
      </c>
      <c r="K2">
        <v>25.303000000000001</v>
      </c>
      <c r="N2">
        <v>-440.85700000000003</v>
      </c>
      <c r="O2">
        <v>-622.96699999999998</v>
      </c>
      <c r="P2">
        <v>-1607.7529999999999</v>
      </c>
      <c r="Q2">
        <v>1</v>
      </c>
      <c r="R2" t="s">
        <v>37</v>
      </c>
      <c r="S2">
        <v>0</v>
      </c>
      <c r="U2">
        <v>2015</v>
      </c>
      <c r="V2">
        <v>30</v>
      </c>
      <c r="W2">
        <v>1</v>
      </c>
      <c r="AC2" t="s">
        <v>38</v>
      </c>
      <c r="AD2" t="s">
        <v>38</v>
      </c>
      <c r="AG2">
        <v>1</v>
      </c>
    </row>
    <row r="3" spans="1:38" x14ac:dyDescent="0.25">
      <c r="A3" t="s">
        <v>36</v>
      </c>
      <c r="B3">
        <v>55689</v>
      </c>
      <c r="C3" s="1">
        <f>IF(D3-TIME(8,0,0)&gt;0,D3-TIME(8,0,0),D3-TIME(8,0,0)+1)</f>
        <v>0.5152465277777778</v>
      </c>
      <c r="D3" s="1">
        <v>0.84857986111111117</v>
      </c>
      <c r="H3">
        <v>7.1559999999999997</v>
      </c>
      <c r="I3">
        <v>0.47899999999999998</v>
      </c>
      <c r="J3">
        <v>1845.9760000000001</v>
      </c>
      <c r="K3">
        <v>28.373999999999999</v>
      </c>
      <c r="N3">
        <v>800.78099999999995</v>
      </c>
      <c r="O3">
        <v>-361.35899999999998</v>
      </c>
      <c r="P3">
        <v>-1623.5139999999999</v>
      </c>
      <c r="Q3">
        <v>1</v>
      </c>
      <c r="R3" t="s">
        <v>37</v>
      </c>
      <c r="S3">
        <v>0</v>
      </c>
      <c r="U3">
        <v>2015</v>
      </c>
      <c r="V3">
        <v>30</v>
      </c>
      <c r="W3">
        <v>1</v>
      </c>
      <c r="AC3" t="s">
        <v>38</v>
      </c>
      <c r="AD3" t="s">
        <v>38</v>
      </c>
      <c r="AG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Sheet1!_2015_Dive30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2015-07-31T23:27:07Z</dcterms:created>
  <dcterms:modified xsi:type="dcterms:W3CDTF">2015-08-01T00:59:42Z</dcterms:modified>
</cp:coreProperties>
</file>