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10545"/>
  </bookViews>
  <sheets>
    <sheet name="Sheet1" sheetId="1" r:id="rId1"/>
    <sheet name="Sheet2" sheetId="2" r:id="rId2"/>
    <sheet name="Sheet3" sheetId="3" r:id="rId3"/>
  </sheets>
  <definedNames>
    <definedName name="_2015_Dive32" localSheetId="0">Sheet1!$A$1:$AL$77</definedName>
    <definedName name="_xlnm._FilterDatabase" localSheetId="0" hidden="1">Sheet1!$A$1:$AL$77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connections.xml><?xml version="1.0" encoding="utf-8"?>
<connections xmlns="http://schemas.openxmlformats.org/spreadsheetml/2006/main">
  <connection id="1" name="2015_Dive32" type="6" refreshedVersion="4" background="1" saveData="1">
    <textPr codePage="437" firstRow="5" sourceFile="H:\Rockfish_DSR\ROV survey\FishVideoReview\2015 ROV Fish Video Review\2015_Dive32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<sst xmlns="http://schemas.openxmlformats.org/spreadsheetml/2006/main" count="420" uniqueCount="75">
  <si>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</si>
  <si>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</si>
  <si>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</si>
  <si>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</si>
  <si>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</si>
  <si>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</si>
  <si>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</si>
  <si>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</si>
  <si>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</si>
  <si>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</si>
  <si>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</si>
  <si>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</si>
  <si>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</si>
  <si>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</si>
  <si>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</si>
  <si>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</si>
  <si>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</si>
  <si>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</si>
  <si>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</si>
  <si>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</si>
  <si>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</si>
  <si>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</si>
  <si>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</si>
  <si>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</si>
  <si>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</si>
  <si>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</si>
  <si>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</si>
  <si>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</si>
  <si>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</si>
  <si>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</si>
  <si>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</si>
  <si>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</si>
  <si>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</si>
  <si>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</si>
  <si>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</si>
  <si>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</si>
  <si>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SL_FW_Dive_32_14-44-40.121.avi</t>
  </si>
  <si>
    <t>Jenny Stahl</t>
  </si>
  <si>
    <t>coral</t>
  </si>
  <si>
    <t>red tree coral</t>
  </si>
  <si>
    <t>rockfish</t>
  </si>
  <si>
    <t>rosethorn</t>
  </si>
  <si>
    <t>yelloweye</t>
  </si>
  <si>
    <t>AD</t>
  </si>
  <si>
    <t>Fish milling/hovering</t>
  </si>
  <si>
    <t>no length-bad angle</t>
  </si>
  <si>
    <t>quillback</t>
  </si>
  <si>
    <t>JV</t>
  </si>
  <si>
    <t>no length- bad angle</t>
  </si>
  <si>
    <t>Fish resting on bottom</t>
  </si>
  <si>
    <t>no length-ye in belly only</t>
  </si>
  <si>
    <t>no length-dark and blurry</t>
  </si>
  <si>
    <t>tiger</t>
  </si>
  <si>
    <t>Fish moving slowly into frame</t>
  </si>
  <si>
    <t>probably silvergray</t>
  </si>
  <si>
    <t>just over 30 horizontal direction</t>
  </si>
  <si>
    <t>Fish seeking cover</t>
  </si>
  <si>
    <t>no length - in crevice</t>
  </si>
  <si>
    <t>greenling</t>
  </si>
  <si>
    <t>lingcod</t>
  </si>
  <si>
    <t>no length- bent</t>
  </si>
  <si>
    <t>SU</t>
  </si>
  <si>
    <t>kelp greenling</t>
  </si>
  <si>
    <t>male</t>
  </si>
  <si>
    <t>no length-too dark and blurry</t>
  </si>
  <si>
    <t>sculpin</t>
  </si>
  <si>
    <t>probably red irish lord</t>
  </si>
  <si>
    <t xml:space="preserve">no length- bent </t>
  </si>
  <si>
    <t>no length-blurry and dark</t>
  </si>
  <si>
    <t>no length-bent</t>
  </si>
  <si>
    <t>Fish moving slowly out of frame</t>
  </si>
  <si>
    <t>no length- too blurry</t>
  </si>
  <si>
    <t>Fish moving quickly into frame</t>
  </si>
  <si>
    <t>unknown</t>
  </si>
  <si>
    <t>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</si>
</sst>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3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abSelected="1" workbookViewId="0">
      <selection activeCell="G8" sqref="G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8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3.85546875" bestFit="1" customWidth="1"/>
    <col min="31" max="31" width="7.7109375" bestFit="1" customWidth="1"/>
    <col min="32" max="32" width="6" bestFit="1" customWidth="1"/>
    <col min="33" max="33" width="8.28515625" bestFit="1" customWidth="1"/>
    <col min="34" max="34" width="5.85546875" bestFit="1" customWidth="1"/>
    <col min="35" max="35" width="29.85546875" bestFit="1" customWidth="1"/>
    <col min="36" max="36" width="20.85546875" bestFit="1" customWidth="1"/>
    <col min="37" max="37" width="29.71093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74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8683</v>
      </c>
      <c r="C2" s="1">
        <f>IF(D2-TIME(8,0,0)&gt;0,D2-TIME(8,0,0),D2-TIME(8,0,0)+1)</f>
        <v>0.61784062500000014</v>
      </c>
      <c r="D2" s="1">
        <v>0.9511739583333334</v>
      </c>
      <c r="H2">
        <v>30.713999999999999</v>
      </c>
      <c r="I2">
        <v>3.044</v>
      </c>
      <c r="J2">
        <v>4151.0730000000003</v>
      </c>
      <c r="K2">
        <v>7.3109999999999999</v>
      </c>
      <c r="N2">
        <v>-306.31299999999999</v>
      </c>
      <c r="O2">
        <v>422.42</v>
      </c>
      <c r="P2">
        <v>-4118.1469999999999</v>
      </c>
      <c r="Q2">
        <v>1</v>
      </c>
      <c r="R2" t="s">
        <v>37</v>
      </c>
      <c r="S2">
        <v>0</v>
      </c>
      <c r="U2">
        <v>2015</v>
      </c>
      <c r="V2">
        <v>32</v>
      </c>
      <c r="W2">
        <v>1</v>
      </c>
      <c r="AC2" t="s">
        <v>38</v>
      </c>
      <c r="AD2" t="s">
        <v>39</v>
      </c>
      <c r="AE2">
        <v>10001</v>
      </c>
      <c r="AF2">
        <v>10001</v>
      </c>
      <c r="AG2">
        <v>1</v>
      </c>
    </row>
    <row r="3" spans="1:38" x14ac:dyDescent="0.25">
      <c r="A3" t="s">
        <v>36</v>
      </c>
      <c r="B3">
        <v>9999</v>
      </c>
      <c r="C3" s="1">
        <f t="shared" ref="C3:C66" si="0">IF(D3-TIME(8,0,0)&gt;0,D3-TIME(8,0,0),D3-TIME(8,0,0)+1)</f>
        <v>0.61834837962962963</v>
      </c>
      <c r="D3" s="1">
        <v>0.951681712962963</v>
      </c>
      <c r="H3">
        <v>11.55</v>
      </c>
      <c r="I3">
        <v>1.077</v>
      </c>
      <c r="J3">
        <v>2499.9299999999998</v>
      </c>
      <c r="K3">
        <v>29.669</v>
      </c>
      <c r="N3">
        <v>-1234.07</v>
      </c>
      <c r="O3">
        <v>86.825999999999993</v>
      </c>
      <c r="P3">
        <v>-2172.3679999999999</v>
      </c>
      <c r="Q3">
        <v>1</v>
      </c>
      <c r="R3" t="s">
        <v>37</v>
      </c>
      <c r="S3">
        <v>0</v>
      </c>
      <c r="U3">
        <v>2015</v>
      </c>
      <c r="V3">
        <v>32</v>
      </c>
      <c r="W3">
        <v>1</v>
      </c>
      <c r="AC3" t="s">
        <v>40</v>
      </c>
      <c r="AD3" t="s">
        <v>41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14533</v>
      </c>
      <c r="C4" s="1">
        <f t="shared" si="0"/>
        <v>0.62009756944444439</v>
      </c>
      <c r="D4" s="1">
        <v>0.95343090277777776</v>
      </c>
      <c r="H4">
        <v>15.884</v>
      </c>
      <c r="I4">
        <v>3.0529999999999999</v>
      </c>
      <c r="J4">
        <v>2844.9079999999999</v>
      </c>
      <c r="K4">
        <v>14.574999999999999</v>
      </c>
      <c r="N4">
        <v>-323.09100000000001</v>
      </c>
      <c r="O4">
        <v>-644.16700000000003</v>
      </c>
      <c r="P4">
        <v>-2752.12</v>
      </c>
      <c r="Q4">
        <v>1</v>
      </c>
      <c r="R4" t="s">
        <v>37</v>
      </c>
      <c r="S4">
        <v>0</v>
      </c>
      <c r="U4">
        <v>2015</v>
      </c>
      <c r="V4">
        <v>32</v>
      </c>
      <c r="W4">
        <v>1</v>
      </c>
      <c r="AC4" t="s">
        <v>40</v>
      </c>
      <c r="AD4" t="s">
        <v>41</v>
      </c>
      <c r="AE4">
        <v>150</v>
      </c>
      <c r="AF4">
        <v>150</v>
      </c>
      <c r="AG4">
        <v>3</v>
      </c>
    </row>
    <row r="5" spans="1:38" x14ac:dyDescent="0.25">
      <c r="A5" t="s">
        <v>36</v>
      </c>
      <c r="B5">
        <v>14677</v>
      </c>
      <c r="C5" s="1">
        <f t="shared" si="0"/>
        <v>0.62015312500000008</v>
      </c>
      <c r="D5" s="1">
        <v>0.95348645833333334</v>
      </c>
      <c r="H5">
        <v>11.454000000000001</v>
      </c>
      <c r="I5">
        <v>0.63600000000000001</v>
      </c>
      <c r="J5">
        <v>2339.855</v>
      </c>
      <c r="K5">
        <v>20.64</v>
      </c>
      <c r="N5">
        <v>-581.73500000000001</v>
      </c>
      <c r="O5">
        <v>-588.94000000000005</v>
      </c>
      <c r="P5">
        <v>-2188.5279999999998</v>
      </c>
      <c r="Q5">
        <v>1</v>
      </c>
      <c r="R5" t="s">
        <v>37</v>
      </c>
      <c r="S5">
        <v>0</v>
      </c>
      <c r="U5">
        <v>2015</v>
      </c>
      <c r="V5">
        <v>32</v>
      </c>
      <c r="W5">
        <v>1</v>
      </c>
      <c r="AC5" t="s">
        <v>40</v>
      </c>
      <c r="AD5" t="s">
        <v>41</v>
      </c>
      <c r="AE5">
        <v>150</v>
      </c>
      <c r="AF5">
        <v>150</v>
      </c>
      <c r="AG5">
        <v>4</v>
      </c>
    </row>
    <row r="6" spans="1:38" x14ac:dyDescent="0.25">
      <c r="A6" t="s">
        <v>36</v>
      </c>
      <c r="B6">
        <v>15877</v>
      </c>
      <c r="C6" s="1">
        <f t="shared" si="0"/>
        <v>0.62061608796296297</v>
      </c>
      <c r="D6" s="1">
        <v>0.95394942129629623</v>
      </c>
      <c r="H6">
        <v>99.796000000000006</v>
      </c>
      <c r="I6">
        <v>0.41599999999999998</v>
      </c>
      <c r="J6">
        <v>7230.4520000000002</v>
      </c>
      <c r="K6">
        <v>22.687999999999999</v>
      </c>
      <c r="N6">
        <v>-196.61500000000001</v>
      </c>
      <c r="O6">
        <v>2769.0419999999999</v>
      </c>
      <c r="P6">
        <v>-6676.3149999999996</v>
      </c>
      <c r="Q6">
        <v>1</v>
      </c>
      <c r="R6" t="s">
        <v>37</v>
      </c>
      <c r="S6">
        <v>0</v>
      </c>
      <c r="U6">
        <v>2015</v>
      </c>
      <c r="V6">
        <v>32</v>
      </c>
      <c r="W6">
        <v>1</v>
      </c>
      <c r="AC6" t="s">
        <v>40</v>
      </c>
      <c r="AD6" t="s">
        <v>42</v>
      </c>
      <c r="AE6">
        <v>145</v>
      </c>
      <c r="AF6">
        <v>145</v>
      </c>
      <c r="AG6">
        <v>5</v>
      </c>
      <c r="AH6" t="s">
        <v>43</v>
      </c>
      <c r="AI6" t="s">
        <v>44</v>
      </c>
      <c r="AK6" t="s">
        <v>45</v>
      </c>
    </row>
    <row r="7" spans="1:38" x14ac:dyDescent="0.25">
      <c r="A7" t="s">
        <v>36</v>
      </c>
      <c r="B7">
        <v>16370</v>
      </c>
      <c r="C7" s="1">
        <f t="shared" si="0"/>
        <v>0.62080636574074077</v>
      </c>
      <c r="D7" s="1">
        <v>0.95413969907407414</v>
      </c>
      <c r="H7">
        <v>21.207999999999998</v>
      </c>
      <c r="I7">
        <v>3.5979999999999999</v>
      </c>
      <c r="J7">
        <v>3445.5079999999998</v>
      </c>
      <c r="K7">
        <v>6.8319999999999999</v>
      </c>
      <c r="N7">
        <v>212.601</v>
      </c>
      <c r="O7">
        <v>-357.05200000000002</v>
      </c>
      <c r="P7">
        <v>-3420.357</v>
      </c>
      <c r="Q7">
        <v>1</v>
      </c>
      <c r="R7" t="s">
        <v>37</v>
      </c>
      <c r="S7">
        <v>0</v>
      </c>
      <c r="U7">
        <v>2015</v>
      </c>
      <c r="V7">
        <v>32</v>
      </c>
      <c r="W7">
        <v>1</v>
      </c>
      <c r="AC7" t="s">
        <v>40</v>
      </c>
      <c r="AD7" t="s">
        <v>41</v>
      </c>
      <c r="AE7">
        <v>150</v>
      </c>
      <c r="AF7">
        <v>150</v>
      </c>
      <c r="AG7">
        <v>6</v>
      </c>
    </row>
    <row r="8" spans="1:38" x14ac:dyDescent="0.25">
      <c r="A8" t="s">
        <v>36</v>
      </c>
      <c r="B8">
        <v>19756</v>
      </c>
      <c r="C8" s="1">
        <f t="shared" si="0"/>
        <v>0.62211261574074084</v>
      </c>
      <c r="D8" s="1">
        <v>0.9554459490740741</v>
      </c>
      <c r="H8">
        <v>21.309000000000001</v>
      </c>
      <c r="I8">
        <v>1.663</v>
      </c>
      <c r="J8">
        <v>3343.8240000000001</v>
      </c>
      <c r="K8">
        <v>29.207999999999998</v>
      </c>
      <c r="N8">
        <v>-1599.6690000000001</v>
      </c>
      <c r="O8">
        <v>316.12799999999999</v>
      </c>
      <c r="P8">
        <v>-2919.2950000000001</v>
      </c>
      <c r="Q8">
        <v>1</v>
      </c>
      <c r="R8" t="s">
        <v>37</v>
      </c>
      <c r="S8">
        <v>0</v>
      </c>
      <c r="U8">
        <v>2015</v>
      </c>
      <c r="V8">
        <v>32</v>
      </c>
      <c r="W8">
        <v>1</v>
      </c>
      <c r="AC8" t="s">
        <v>40</v>
      </c>
      <c r="AD8" t="s">
        <v>41</v>
      </c>
      <c r="AE8">
        <v>150</v>
      </c>
      <c r="AF8">
        <v>150</v>
      </c>
      <c r="AG8">
        <v>7</v>
      </c>
    </row>
    <row r="9" spans="1:38" x14ac:dyDescent="0.25">
      <c r="A9" t="s">
        <v>36</v>
      </c>
      <c r="B9">
        <v>19986</v>
      </c>
      <c r="C9" s="1">
        <f t="shared" si="0"/>
        <v>0.62220138888888887</v>
      </c>
      <c r="D9" s="1">
        <v>0.95553472222222224</v>
      </c>
      <c r="H9">
        <v>24.61</v>
      </c>
      <c r="I9">
        <v>0.1</v>
      </c>
      <c r="J9">
        <v>3532.471</v>
      </c>
      <c r="K9">
        <v>18.974</v>
      </c>
      <c r="N9">
        <v>-310.05200000000002</v>
      </c>
      <c r="O9">
        <v>1099.4649999999999</v>
      </c>
      <c r="P9">
        <v>-3342.663</v>
      </c>
      <c r="Q9">
        <v>1</v>
      </c>
      <c r="R9" t="s">
        <v>37</v>
      </c>
      <c r="S9">
        <v>0</v>
      </c>
      <c r="U9">
        <v>2015</v>
      </c>
      <c r="V9">
        <v>32</v>
      </c>
      <c r="W9">
        <v>1</v>
      </c>
      <c r="AC9" t="s">
        <v>40</v>
      </c>
      <c r="AD9" t="s">
        <v>46</v>
      </c>
      <c r="AE9">
        <v>147</v>
      </c>
      <c r="AF9">
        <v>147</v>
      </c>
      <c r="AG9">
        <v>8</v>
      </c>
    </row>
    <row r="10" spans="1:38" x14ac:dyDescent="0.25">
      <c r="A10" t="s">
        <v>36</v>
      </c>
      <c r="B10">
        <v>21075</v>
      </c>
      <c r="C10" s="1">
        <f t="shared" si="0"/>
        <v>0.62262152777777779</v>
      </c>
      <c r="D10" s="1">
        <v>0.95595486111111105</v>
      </c>
      <c r="H10">
        <v>23.36</v>
      </c>
      <c r="I10">
        <v>1.2270000000000001</v>
      </c>
      <c r="J10">
        <v>3479.5459999999998</v>
      </c>
      <c r="K10">
        <v>13.598000000000001</v>
      </c>
      <c r="N10">
        <v>-749.04300000000001</v>
      </c>
      <c r="O10">
        <v>322.40600000000001</v>
      </c>
      <c r="P10">
        <v>-3382.636</v>
      </c>
      <c r="Q10">
        <v>1</v>
      </c>
      <c r="R10" t="s">
        <v>37</v>
      </c>
      <c r="S10">
        <v>0</v>
      </c>
      <c r="U10">
        <v>2015</v>
      </c>
      <c r="V10">
        <v>32</v>
      </c>
      <c r="W10">
        <v>1</v>
      </c>
      <c r="AC10" t="s">
        <v>40</v>
      </c>
      <c r="AD10" t="s">
        <v>42</v>
      </c>
      <c r="AE10">
        <v>145</v>
      </c>
      <c r="AF10">
        <v>145</v>
      </c>
      <c r="AG10">
        <v>9</v>
      </c>
      <c r="AH10" t="s">
        <v>47</v>
      </c>
      <c r="AI10" t="s">
        <v>44</v>
      </c>
      <c r="AK10" t="s">
        <v>48</v>
      </c>
    </row>
    <row r="11" spans="1:38" x14ac:dyDescent="0.25">
      <c r="A11" t="s">
        <v>36</v>
      </c>
      <c r="B11">
        <v>21182</v>
      </c>
      <c r="C11" s="1">
        <f t="shared" si="0"/>
        <v>0.6226628472222222</v>
      </c>
      <c r="D11" s="1">
        <v>0.95599618055555557</v>
      </c>
      <c r="H11">
        <v>34.006</v>
      </c>
      <c r="I11">
        <v>0.98699999999999999</v>
      </c>
      <c r="J11">
        <v>4032.6219999999998</v>
      </c>
      <c r="K11">
        <v>25.838999999999999</v>
      </c>
      <c r="N11">
        <v>790.56799999999998</v>
      </c>
      <c r="O11">
        <v>1562.7739999999999</v>
      </c>
      <c r="P11">
        <v>-3632.4630000000002</v>
      </c>
      <c r="Q11">
        <v>1</v>
      </c>
      <c r="R11" t="s">
        <v>37</v>
      </c>
      <c r="S11">
        <v>0</v>
      </c>
      <c r="U11">
        <v>2015</v>
      </c>
      <c r="V11">
        <v>32</v>
      </c>
      <c r="W11">
        <v>1</v>
      </c>
      <c r="AC11" t="s">
        <v>40</v>
      </c>
      <c r="AD11" t="s">
        <v>46</v>
      </c>
      <c r="AE11">
        <v>147</v>
      </c>
      <c r="AF11">
        <v>147</v>
      </c>
      <c r="AG11">
        <v>10</v>
      </c>
    </row>
    <row r="12" spans="1:38" x14ac:dyDescent="0.25">
      <c r="A12" t="s">
        <v>36</v>
      </c>
      <c r="B12">
        <v>21406</v>
      </c>
      <c r="C12" s="1">
        <f t="shared" si="0"/>
        <v>0.62274918981481475</v>
      </c>
      <c r="D12" s="1">
        <v>0.95608252314814812</v>
      </c>
      <c r="H12">
        <v>23.626000000000001</v>
      </c>
      <c r="I12">
        <v>2.9790000000000001</v>
      </c>
      <c r="J12">
        <v>3561.7440000000001</v>
      </c>
      <c r="K12">
        <v>10.391999999999999</v>
      </c>
      <c r="N12">
        <v>-571.66499999999996</v>
      </c>
      <c r="O12">
        <v>286.45600000000002</v>
      </c>
      <c r="P12">
        <v>-3503.8780000000002</v>
      </c>
      <c r="Q12">
        <v>1</v>
      </c>
      <c r="R12" t="s">
        <v>37</v>
      </c>
      <c r="S12">
        <v>0</v>
      </c>
      <c r="U12">
        <v>2015</v>
      </c>
      <c r="V12">
        <v>32</v>
      </c>
      <c r="W12">
        <v>1</v>
      </c>
      <c r="AC12" t="s">
        <v>38</v>
      </c>
      <c r="AD12" t="s">
        <v>39</v>
      </c>
      <c r="AE12">
        <v>10001</v>
      </c>
      <c r="AF12">
        <v>10001</v>
      </c>
      <c r="AG12">
        <v>11</v>
      </c>
    </row>
    <row r="13" spans="1:38" x14ac:dyDescent="0.25">
      <c r="A13" t="s">
        <v>36</v>
      </c>
      <c r="B13">
        <v>26480</v>
      </c>
      <c r="C13" s="1">
        <f t="shared" si="0"/>
        <v>0.62470682870370364</v>
      </c>
      <c r="D13" s="1">
        <v>0.95804016203703701</v>
      </c>
      <c r="H13">
        <v>17.027999999999999</v>
      </c>
      <c r="I13">
        <v>2.91</v>
      </c>
      <c r="J13">
        <v>2941.366</v>
      </c>
      <c r="K13">
        <v>18.298999999999999</v>
      </c>
      <c r="N13">
        <v>-228.56</v>
      </c>
      <c r="O13">
        <v>-900.20299999999997</v>
      </c>
      <c r="P13">
        <v>-2790.8829999999998</v>
      </c>
      <c r="Q13">
        <v>1</v>
      </c>
      <c r="R13" t="s">
        <v>37</v>
      </c>
      <c r="S13">
        <v>0</v>
      </c>
      <c r="U13">
        <v>2015</v>
      </c>
      <c r="V13">
        <v>32</v>
      </c>
      <c r="W13">
        <v>1</v>
      </c>
      <c r="AC13" t="s">
        <v>40</v>
      </c>
      <c r="AD13" t="s">
        <v>41</v>
      </c>
      <c r="AE13">
        <v>150</v>
      </c>
      <c r="AF13">
        <v>150</v>
      </c>
      <c r="AG13">
        <v>12</v>
      </c>
    </row>
    <row r="14" spans="1:38" x14ac:dyDescent="0.25">
      <c r="A14" t="s">
        <v>36</v>
      </c>
      <c r="B14">
        <v>27197</v>
      </c>
      <c r="C14" s="1">
        <f t="shared" si="0"/>
        <v>0.62498344907407399</v>
      </c>
      <c r="D14" s="1">
        <v>0.95831678240740736</v>
      </c>
      <c r="H14">
        <v>54.924999999999997</v>
      </c>
      <c r="I14">
        <v>1.0720000000000001</v>
      </c>
      <c r="J14">
        <v>5139.9830000000002</v>
      </c>
      <c r="K14">
        <v>26.497</v>
      </c>
      <c r="N14">
        <v>2147.6469999999999</v>
      </c>
      <c r="O14">
        <v>795.20799999999997</v>
      </c>
      <c r="P14">
        <v>-4601.5950000000003</v>
      </c>
      <c r="Q14">
        <v>1</v>
      </c>
      <c r="R14" t="s">
        <v>37</v>
      </c>
      <c r="S14">
        <v>0</v>
      </c>
      <c r="U14">
        <v>2015</v>
      </c>
      <c r="V14">
        <v>32</v>
      </c>
      <c r="W14">
        <v>1</v>
      </c>
      <c r="AC14" t="s">
        <v>40</v>
      </c>
      <c r="AD14" t="s">
        <v>41</v>
      </c>
      <c r="AE14">
        <v>150</v>
      </c>
      <c r="AF14">
        <v>150</v>
      </c>
      <c r="AG14">
        <v>13</v>
      </c>
    </row>
    <row r="15" spans="1:38" x14ac:dyDescent="0.25">
      <c r="A15" t="s">
        <v>36</v>
      </c>
      <c r="B15">
        <v>29068</v>
      </c>
      <c r="C15" s="1">
        <f t="shared" si="0"/>
        <v>0.62570520833333343</v>
      </c>
      <c r="D15" s="1">
        <v>0.95903854166666669</v>
      </c>
      <c r="H15">
        <v>25.437000000000001</v>
      </c>
      <c r="I15">
        <v>1.2969999999999999</v>
      </c>
      <c r="J15">
        <v>3713.5120000000002</v>
      </c>
      <c r="K15">
        <v>10.141</v>
      </c>
      <c r="N15">
        <v>-607.86500000000001</v>
      </c>
      <c r="O15">
        <v>233.80600000000001</v>
      </c>
      <c r="P15">
        <v>-3655.9549999999999</v>
      </c>
      <c r="Q15">
        <v>1</v>
      </c>
      <c r="R15" t="s">
        <v>37</v>
      </c>
      <c r="S15">
        <v>0</v>
      </c>
      <c r="U15">
        <v>2015</v>
      </c>
      <c r="V15">
        <v>32</v>
      </c>
      <c r="W15">
        <v>1</v>
      </c>
      <c r="AC15" t="s">
        <v>40</v>
      </c>
      <c r="AD15" t="s">
        <v>41</v>
      </c>
      <c r="AE15">
        <v>150</v>
      </c>
      <c r="AF15">
        <v>150</v>
      </c>
      <c r="AG15">
        <v>14</v>
      </c>
    </row>
    <row r="16" spans="1:38" x14ac:dyDescent="0.25">
      <c r="A16" t="s">
        <v>36</v>
      </c>
      <c r="B16">
        <v>30482</v>
      </c>
      <c r="C16" s="1">
        <f t="shared" si="0"/>
        <v>0.62625081018518514</v>
      </c>
      <c r="D16" s="1">
        <v>0.95958414351851851</v>
      </c>
      <c r="H16">
        <v>29.763000000000002</v>
      </c>
      <c r="I16">
        <v>0.32900000000000001</v>
      </c>
      <c r="J16">
        <v>3929.9090000000001</v>
      </c>
      <c r="K16">
        <v>16.184999999999999</v>
      </c>
      <c r="N16">
        <v>-1079.5450000000001</v>
      </c>
      <c r="O16">
        <v>-193.01300000000001</v>
      </c>
      <c r="P16">
        <v>-3773.7930000000001</v>
      </c>
      <c r="Q16">
        <v>1</v>
      </c>
      <c r="R16" t="s">
        <v>37</v>
      </c>
      <c r="S16">
        <v>0</v>
      </c>
      <c r="U16">
        <v>2015</v>
      </c>
      <c r="V16">
        <v>32</v>
      </c>
      <c r="W16">
        <v>1</v>
      </c>
      <c r="AC16" t="s">
        <v>40</v>
      </c>
      <c r="AD16" t="s">
        <v>41</v>
      </c>
      <c r="AE16">
        <v>150</v>
      </c>
      <c r="AF16">
        <v>150</v>
      </c>
      <c r="AG16">
        <v>15</v>
      </c>
    </row>
    <row r="17" spans="1:37" x14ac:dyDescent="0.25">
      <c r="A17" t="s">
        <v>36</v>
      </c>
      <c r="B17">
        <v>30827</v>
      </c>
      <c r="C17" s="1">
        <f t="shared" si="0"/>
        <v>0.62638391203703692</v>
      </c>
      <c r="D17" s="1">
        <v>0.95971724537037029</v>
      </c>
      <c r="H17">
        <v>41.478000000000002</v>
      </c>
      <c r="I17">
        <v>1.7050000000000001</v>
      </c>
      <c r="J17">
        <v>4408.1059999999998</v>
      </c>
      <c r="K17">
        <v>24.390999999999998</v>
      </c>
      <c r="N17">
        <v>1502.1479999999999</v>
      </c>
      <c r="O17">
        <v>1020.456</v>
      </c>
      <c r="P17">
        <v>-4016.6680000000001</v>
      </c>
      <c r="Q17">
        <v>1</v>
      </c>
      <c r="R17" t="s">
        <v>37</v>
      </c>
      <c r="S17">
        <v>0</v>
      </c>
      <c r="U17">
        <v>2015</v>
      </c>
      <c r="V17">
        <v>32</v>
      </c>
      <c r="W17">
        <v>1</v>
      </c>
      <c r="AC17" t="s">
        <v>40</v>
      </c>
      <c r="AD17" t="s">
        <v>41</v>
      </c>
      <c r="AE17">
        <v>150</v>
      </c>
      <c r="AF17">
        <v>150</v>
      </c>
      <c r="AG17">
        <v>16</v>
      </c>
    </row>
    <row r="18" spans="1:37" x14ac:dyDescent="0.25">
      <c r="A18" t="s">
        <v>36</v>
      </c>
      <c r="B18">
        <v>31212</v>
      </c>
      <c r="C18" s="1">
        <f t="shared" si="0"/>
        <v>0.62653240740740745</v>
      </c>
      <c r="D18" s="1">
        <v>0.95986574074074082</v>
      </c>
      <c r="H18">
        <v>22.082999999999998</v>
      </c>
      <c r="I18">
        <v>2.2650000000000001</v>
      </c>
      <c r="J18">
        <v>3467.2109999999998</v>
      </c>
      <c r="K18">
        <v>8.5289999999999999</v>
      </c>
      <c r="N18">
        <v>444.39699999999999</v>
      </c>
      <c r="O18">
        <v>-265.28300000000002</v>
      </c>
      <c r="P18">
        <v>-3428.3649999999998</v>
      </c>
      <c r="Q18">
        <v>1</v>
      </c>
      <c r="R18" t="s">
        <v>37</v>
      </c>
      <c r="S18">
        <v>0</v>
      </c>
      <c r="U18">
        <v>2015</v>
      </c>
      <c r="V18">
        <v>32</v>
      </c>
      <c r="W18">
        <v>1</v>
      </c>
      <c r="AC18" t="s">
        <v>40</v>
      </c>
      <c r="AD18" t="s">
        <v>41</v>
      </c>
      <c r="AE18">
        <v>150</v>
      </c>
      <c r="AF18">
        <v>150</v>
      </c>
      <c r="AG18">
        <v>17</v>
      </c>
    </row>
    <row r="19" spans="1:37" x14ac:dyDescent="0.25">
      <c r="A19" t="s">
        <v>36</v>
      </c>
      <c r="B19">
        <v>31605</v>
      </c>
      <c r="C19" s="1">
        <f t="shared" si="0"/>
        <v>0.62668402777777765</v>
      </c>
      <c r="D19" s="1">
        <v>0.96001736111111102</v>
      </c>
      <c r="H19">
        <v>19.138000000000002</v>
      </c>
      <c r="I19">
        <v>3.141</v>
      </c>
      <c r="J19">
        <v>3257.6329999999998</v>
      </c>
      <c r="K19">
        <v>7.6909999999999998</v>
      </c>
      <c r="N19">
        <v>412.57600000000002</v>
      </c>
      <c r="O19">
        <v>-147.089</v>
      </c>
      <c r="P19">
        <v>-3228.0520000000001</v>
      </c>
      <c r="Q19">
        <v>1</v>
      </c>
      <c r="R19" t="s">
        <v>37</v>
      </c>
      <c r="S19">
        <v>0</v>
      </c>
      <c r="U19">
        <v>2015</v>
      </c>
      <c r="V19">
        <v>32</v>
      </c>
      <c r="W19">
        <v>1</v>
      </c>
      <c r="AC19" t="s">
        <v>40</v>
      </c>
      <c r="AD19" t="s">
        <v>41</v>
      </c>
      <c r="AE19">
        <v>150</v>
      </c>
      <c r="AF19">
        <v>150</v>
      </c>
      <c r="AG19">
        <v>18</v>
      </c>
    </row>
    <row r="20" spans="1:37" x14ac:dyDescent="0.25">
      <c r="A20" t="s">
        <v>36</v>
      </c>
      <c r="B20">
        <v>31946</v>
      </c>
      <c r="C20" s="1">
        <f t="shared" si="0"/>
        <v>0.6268156250000001</v>
      </c>
      <c r="D20" s="1">
        <v>0.96014895833333336</v>
      </c>
      <c r="H20">
        <v>33.485999999999997</v>
      </c>
      <c r="I20">
        <v>0.38200000000000001</v>
      </c>
      <c r="J20">
        <v>4305.2430000000004</v>
      </c>
      <c r="K20">
        <v>8.5169999999999995</v>
      </c>
      <c r="N20">
        <v>613.98800000000006</v>
      </c>
      <c r="O20">
        <v>-180.18799999999999</v>
      </c>
      <c r="P20">
        <v>-4257.4250000000002</v>
      </c>
      <c r="Q20">
        <v>1</v>
      </c>
      <c r="R20" t="s">
        <v>37</v>
      </c>
      <c r="S20">
        <v>0</v>
      </c>
      <c r="U20">
        <v>2015</v>
      </c>
      <c r="V20">
        <v>32</v>
      </c>
      <c r="W20">
        <v>1</v>
      </c>
      <c r="AC20" t="s">
        <v>40</v>
      </c>
      <c r="AD20" t="s">
        <v>52</v>
      </c>
      <c r="AE20">
        <v>148</v>
      </c>
      <c r="AF20">
        <v>148</v>
      </c>
      <c r="AG20">
        <v>19</v>
      </c>
    </row>
    <row r="21" spans="1:37" x14ac:dyDescent="0.25">
      <c r="A21" t="s">
        <v>36</v>
      </c>
      <c r="B21">
        <v>32027</v>
      </c>
      <c r="C21" s="1">
        <f t="shared" si="0"/>
        <v>0.62684687500000003</v>
      </c>
      <c r="D21" s="1">
        <v>0.9601802083333334</v>
      </c>
      <c r="H21">
        <v>56.74</v>
      </c>
      <c r="I21">
        <v>1.1719999999999999</v>
      </c>
      <c r="J21">
        <v>5407.8559999999998</v>
      </c>
      <c r="K21">
        <v>25.555</v>
      </c>
      <c r="N21">
        <v>271.09300000000002</v>
      </c>
      <c r="O21">
        <v>2307.6019999999999</v>
      </c>
      <c r="P21">
        <v>-4883.277</v>
      </c>
      <c r="Q21">
        <v>1</v>
      </c>
      <c r="R21" t="s">
        <v>37</v>
      </c>
      <c r="S21">
        <v>0</v>
      </c>
      <c r="U21">
        <v>2015</v>
      </c>
      <c r="V21">
        <v>32</v>
      </c>
      <c r="W21">
        <v>1</v>
      </c>
      <c r="AC21" t="s">
        <v>40</v>
      </c>
      <c r="AD21" t="s">
        <v>42</v>
      </c>
      <c r="AE21">
        <v>145</v>
      </c>
      <c r="AF21">
        <v>145</v>
      </c>
      <c r="AG21">
        <v>20</v>
      </c>
      <c r="AH21" t="s">
        <v>43</v>
      </c>
      <c r="AI21" t="s">
        <v>53</v>
      </c>
    </row>
    <row r="22" spans="1:37" x14ac:dyDescent="0.25">
      <c r="A22" t="s">
        <v>36</v>
      </c>
      <c r="B22">
        <v>32361</v>
      </c>
      <c r="C22" s="1">
        <f t="shared" si="0"/>
        <v>0.62697569444444445</v>
      </c>
      <c r="D22" s="1">
        <v>0.96030902777777782</v>
      </c>
      <c r="G22">
        <v>519.14099999999996</v>
      </c>
      <c r="H22">
        <v>22.937999999999999</v>
      </c>
      <c r="I22">
        <v>1.355</v>
      </c>
      <c r="J22">
        <v>2744.578</v>
      </c>
      <c r="K22">
        <v>10.352</v>
      </c>
      <c r="L22">
        <v>31.234999999999999</v>
      </c>
      <c r="M22">
        <v>26.3</v>
      </c>
      <c r="N22">
        <v>193.08500000000001</v>
      </c>
      <c r="O22">
        <v>-453.82499999999999</v>
      </c>
      <c r="P22">
        <v>-2699.902</v>
      </c>
      <c r="Q22">
        <v>1</v>
      </c>
      <c r="R22" t="s">
        <v>37</v>
      </c>
      <c r="S22">
        <v>0</v>
      </c>
      <c r="U22">
        <v>2015</v>
      </c>
      <c r="V22">
        <v>32</v>
      </c>
      <c r="W22">
        <v>1</v>
      </c>
      <c r="AC22" t="s">
        <v>40</v>
      </c>
      <c r="AD22" t="s">
        <v>42</v>
      </c>
      <c r="AE22">
        <v>145</v>
      </c>
      <c r="AF22">
        <v>145</v>
      </c>
      <c r="AG22">
        <v>20</v>
      </c>
      <c r="AH22" t="s">
        <v>43</v>
      </c>
      <c r="AK22" t="s">
        <v>55</v>
      </c>
    </row>
    <row r="23" spans="1:37" x14ac:dyDescent="0.25">
      <c r="A23" t="s">
        <v>36</v>
      </c>
      <c r="B23">
        <v>32272</v>
      </c>
      <c r="C23" s="1">
        <f t="shared" si="0"/>
        <v>0.62694131944444442</v>
      </c>
      <c r="D23" s="1">
        <v>0.96027465277777779</v>
      </c>
      <c r="H23">
        <v>20.154</v>
      </c>
      <c r="I23">
        <v>0.879</v>
      </c>
      <c r="J23">
        <v>3189.9609999999998</v>
      </c>
      <c r="K23">
        <v>29.512</v>
      </c>
      <c r="N23">
        <v>-1460.4939999999999</v>
      </c>
      <c r="O23">
        <v>-585.23099999999999</v>
      </c>
      <c r="P23">
        <v>-2774.944</v>
      </c>
      <c r="Q23">
        <v>1</v>
      </c>
      <c r="R23" t="s">
        <v>37</v>
      </c>
      <c r="S23">
        <v>0</v>
      </c>
      <c r="U23">
        <v>2015</v>
      </c>
      <c r="V23">
        <v>32</v>
      </c>
      <c r="W23">
        <v>1</v>
      </c>
      <c r="AC23" t="s">
        <v>40</v>
      </c>
      <c r="AD23" t="s">
        <v>73</v>
      </c>
      <c r="AE23">
        <v>10024</v>
      </c>
      <c r="AF23">
        <v>10024</v>
      </c>
      <c r="AG23">
        <v>21</v>
      </c>
      <c r="AK23" t="s">
        <v>54</v>
      </c>
    </row>
    <row r="24" spans="1:37" x14ac:dyDescent="0.25">
      <c r="A24" t="s">
        <v>36</v>
      </c>
      <c r="B24">
        <v>32307</v>
      </c>
      <c r="C24" s="1">
        <f t="shared" si="0"/>
        <v>0.62695486111111109</v>
      </c>
      <c r="D24" s="1">
        <v>0.96028819444444447</v>
      </c>
      <c r="H24">
        <v>27.100999999999999</v>
      </c>
      <c r="I24">
        <v>3.6030000000000002</v>
      </c>
      <c r="J24">
        <v>3815.1419999999998</v>
      </c>
      <c r="K24">
        <v>13.717000000000001</v>
      </c>
      <c r="N24">
        <v>-64.638000000000005</v>
      </c>
      <c r="O24">
        <v>-909.48900000000003</v>
      </c>
      <c r="P24">
        <v>-3704.587</v>
      </c>
      <c r="Q24">
        <v>1</v>
      </c>
      <c r="R24" t="s">
        <v>37</v>
      </c>
      <c r="S24">
        <v>0</v>
      </c>
      <c r="U24">
        <v>2015</v>
      </c>
      <c r="V24">
        <v>32</v>
      </c>
      <c r="W24">
        <v>1</v>
      </c>
      <c r="AC24" t="s">
        <v>40</v>
      </c>
      <c r="AD24" t="s">
        <v>41</v>
      </c>
      <c r="AE24">
        <v>150</v>
      </c>
      <c r="AF24">
        <v>150</v>
      </c>
      <c r="AG24">
        <v>22</v>
      </c>
    </row>
    <row r="25" spans="1:37" x14ac:dyDescent="0.25">
      <c r="A25" t="s">
        <v>36</v>
      </c>
      <c r="B25">
        <v>34734</v>
      </c>
      <c r="C25" s="1">
        <f t="shared" si="0"/>
        <v>0.62789120370370366</v>
      </c>
      <c r="D25" s="1">
        <v>0.96122453703703703</v>
      </c>
      <c r="H25">
        <v>22.071999999999999</v>
      </c>
      <c r="I25">
        <v>3.0070000000000001</v>
      </c>
      <c r="J25">
        <v>3361.768</v>
      </c>
      <c r="K25">
        <v>32.128999999999998</v>
      </c>
      <c r="N25">
        <v>-1563.3879999999999</v>
      </c>
      <c r="O25">
        <v>861.92200000000003</v>
      </c>
      <c r="P25">
        <v>-2848.578</v>
      </c>
      <c r="Q25">
        <v>1</v>
      </c>
      <c r="R25" t="s">
        <v>37</v>
      </c>
      <c r="S25">
        <v>0</v>
      </c>
      <c r="U25">
        <v>2015</v>
      </c>
      <c r="V25">
        <v>32</v>
      </c>
      <c r="W25">
        <v>1</v>
      </c>
      <c r="AC25" t="s">
        <v>40</v>
      </c>
      <c r="AD25" t="s">
        <v>41</v>
      </c>
      <c r="AE25">
        <v>150</v>
      </c>
      <c r="AF25">
        <v>150</v>
      </c>
      <c r="AG25">
        <v>23</v>
      </c>
    </row>
    <row r="26" spans="1:37" x14ac:dyDescent="0.25">
      <c r="A26" t="s">
        <v>36</v>
      </c>
      <c r="B26">
        <v>35147</v>
      </c>
      <c r="C26" s="1">
        <f t="shared" si="0"/>
        <v>0.62805057870370384</v>
      </c>
      <c r="D26" s="1">
        <v>0.9613839120370371</v>
      </c>
      <c r="H26">
        <v>13.914999999999999</v>
      </c>
      <c r="I26">
        <v>0.36599999999999999</v>
      </c>
      <c r="J26">
        <v>2583.0259999999998</v>
      </c>
      <c r="K26">
        <v>28.091000000000001</v>
      </c>
      <c r="N26">
        <v>-657.596</v>
      </c>
      <c r="O26">
        <v>1018.782</v>
      </c>
      <c r="P26">
        <v>-2280.7170000000001</v>
      </c>
      <c r="Q26">
        <v>1</v>
      </c>
      <c r="R26" t="s">
        <v>37</v>
      </c>
      <c r="S26">
        <v>0</v>
      </c>
      <c r="U26">
        <v>2015</v>
      </c>
      <c r="V26">
        <v>32</v>
      </c>
      <c r="W26">
        <v>1</v>
      </c>
      <c r="AC26" t="s">
        <v>40</v>
      </c>
      <c r="AD26" t="s">
        <v>42</v>
      </c>
      <c r="AE26">
        <v>145</v>
      </c>
      <c r="AF26">
        <v>145</v>
      </c>
      <c r="AG26">
        <v>24</v>
      </c>
      <c r="AH26" t="s">
        <v>47</v>
      </c>
      <c r="AI26" t="s">
        <v>44</v>
      </c>
    </row>
    <row r="27" spans="1:37" x14ac:dyDescent="0.25">
      <c r="A27" t="s">
        <v>36</v>
      </c>
      <c r="B27">
        <v>35157</v>
      </c>
      <c r="C27" s="1">
        <f t="shared" si="0"/>
        <v>0.62805439814814812</v>
      </c>
      <c r="D27" s="1">
        <v>0.96138773148148149</v>
      </c>
      <c r="G27">
        <v>245.43199999999999</v>
      </c>
      <c r="H27">
        <v>14.409000000000001</v>
      </c>
      <c r="I27">
        <v>0.79700000000000004</v>
      </c>
      <c r="J27">
        <v>2611.181</v>
      </c>
      <c r="K27">
        <v>24.452999999999999</v>
      </c>
      <c r="L27">
        <v>17.972000000000001</v>
      </c>
      <c r="M27">
        <v>38.643000000000001</v>
      </c>
      <c r="N27">
        <v>-605.779</v>
      </c>
      <c r="O27">
        <v>895.17200000000003</v>
      </c>
      <c r="P27">
        <v>-2376.9650000000001</v>
      </c>
      <c r="Q27">
        <v>1</v>
      </c>
      <c r="R27" t="s">
        <v>37</v>
      </c>
      <c r="S27">
        <v>0</v>
      </c>
      <c r="U27">
        <v>2015</v>
      </c>
      <c r="V27">
        <v>32</v>
      </c>
      <c r="W27">
        <v>1</v>
      </c>
      <c r="AC27" t="s">
        <v>40</v>
      </c>
      <c r="AD27" t="s">
        <v>42</v>
      </c>
      <c r="AE27">
        <v>145</v>
      </c>
      <c r="AF27">
        <v>145</v>
      </c>
      <c r="AG27">
        <v>24</v>
      </c>
      <c r="AH27" t="s">
        <v>47</v>
      </c>
    </row>
    <row r="28" spans="1:37" x14ac:dyDescent="0.25">
      <c r="A28" t="s">
        <v>36</v>
      </c>
      <c r="B28">
        <v>35381</v>
      </c>
      <c r="C28" s="1">
        <f t="shared" si="0"/>
        <v>0.62814085648148144</v>
      </c>
      <c r="D28" s="1">
        <v>0.96147418981481481</v>
      </c>
      <c r="H28">
        <v>11.81</v>
      </c>
      <c r="I28">
        <v>1.5840000000000001</v>
      </c>
      <c r="J28">
        <v>2370.0419999999999</v>
      </c>
      <c r="K28">
        <v>26.568000000000001</v>
      </c>
      <c r="N28">
        <v>-626.00199999999995</v>
      </c>
      <c r="O28">
        <v>851.33900000000006</v>
      </c>
      <c r="P28">
        <v>-2121.424</v>
      </c>
      <c r="Q28">
        <v>1</v>
      </c>
      <c r="R28" t="s">
        <v>37</v>
      </c>
      <c r="S28">
        <v>0</v>
      </c>
      <c r="U28">
        <v>2015</v>
      </c>
      <c r="V28">
        <v>32</v>
      </c>
      <c r="W28">
        <v>1</v>
      </c>
      <c r="AC28" t="s">
        <v>40</v>
      </c>
      <c r="AD28" t="s">
        <v>42</v>
      </c>
      <c r="AE28">
        <v>145</v>
      </c>
      <c r="AF28">
        <v>145</v>
      </c>
      <c r="AG28">
        <v>25</v>
      </c>
      <c r="AH28" t="s">
        <v>43</v>
      </c>
      <c r="AI28" t="s">
        <v>44</v>
      </c>
      <c r="AK28" t="s">
        <v>45</v>
      </c>
    </row>
    <row r="29" spans="1:37" x14ac:dyDescent="0.25">
      <c r="A29" t="s">
        <v>36</v>
      </c>
      <c r="B29">
        <v>35414</v>
      </c>
      <c r="C29" s="1">
        <f t="shared" si="0"/>
        <v>0.62815358796296294</v>
      </c>
      <c r="D29" s="1">
        <v>0.96148692129629632</v>
      </c>
      <c r="H29">
        <v>17.777999999999999</v>
      </c>
      <c r="I29">
        <v>0.14000000000000001</v>
      </c>
      <c r="J29">
        <v>3037.585</v>
      </c>
      <c r="K29">
        <v>21.47</v>
      </c>
      <c r="N29">
        <v>-10.048</v>
      </c>
      <c r="O29">
        <v>1106.316</v>
      </c>
      <c r="P29">
        <v>-2828.9369999999999</v>
      </c>
      <c r="Q29">
        <v>1</v>
      </c>
      <c r="R29" t="s">
        <v>37</v>
      </c>
      <c r="S29">
        <v>0</v>
      </c>
      <c r="U29">
        <v>2015</v>
      </c>
      <c r="V29">
        <v>32</v>
      </c>
      <c r="W29">
        <v>1</v>
      </c>
      <c r="AC29" t="s">
        <v>40</v>
      </c>
      <c r="AD29" t="s">
        <v>42</v>
      </c>
      <c r="AE29">
        <v>145</v>
      </c>
      <c r="AF29">
        <v>145</v>
      </c>
      <c r="AG29">
        <v>26</v>
      </c>
      <c r="AH29" t="s">
        <v>43</v>
      </c>
      <c r="AI29" t="s">
        <v>56</v>
      </c>
      <c r="AK29" t="s">
        <v>57</v>
      </c>
    </row>
    <row r="30" spans="1:37" x14ac:dyDescent="0.25">
      <c r="A30" t="s">
        <v>36</v>
      </c>
      <c r="B30">
        <v>38499</v>
      </c>
      <c r="C30" s="1">
        <f t="shared" si="0"/>
        <v>0.62934375000000009</v>
      </c>
      <c r="D30" s="1">
        <v>0.96267708333333335</v>
      </c>
      <c r="H30">
        <v>22.73</v>
      </c>
      <c r="I30">
        <v>0.94499999999999995</v>
      </c>
      <c r="J30">
        <v>3626.107</v>
      </c>
      <c r="K30">
        <v>5.7939999999999996</v>
      </c>
      <c r="N30">
        <v>-87.135000000000005</v>
      </c>
      <c r="O30">
        <v>348.55200000000002</v>
      </c>
      <c r="P30">
        <v>-3608.2640000000001</v>
      </c>
      <c r="Q30">
        <v>1</v>
      </c>
      <c r="R30" t="s">
        <v>37</v>
      </c>
      <c r="S30">
        <v>0</v>
      </c>
      <c r="U30">
        <v>2015</v>
      </c>
      <c r="V30">
        <v>32</v>
      </c>
      <c r="W30">
        <v>1</v>
      </c>
      <c r="AC30" t="s">
        <v>40</v>
      </c>
      <c r="AD30" t="s">
        <v>42</v>
      </c>
      <c r="AE30">
        <v>145</v>
      </c>
      <c r="AF30">
        <v>145</v>
      </c>
      <c r="AG30">
        <v>27</v>
      </c>
      <c r="AH30" t="s">
        <v>47</v>
      </c>
      <c r="AI30" t="s">
        <v>44</v>
      </c>
      <c r="AK30" t="s">
        <v>45</v>
      </c>
    </row>
    <row r="31" spans="1:37" x14ac:dyDescent="0.25">
      <c r="A31" t="s">
        <v>36</v>
      </c>
      <c r="B31">
        <v>38514</v>
      </c>
      <c r="C31" s="1">
        <f t="shared" si="0"/>
        <v>0.629349537037037</v>
      </c>
      <c r="D31" s="1">
        <v>0.96268287037037037</v>
      </c>
      <c r="H31">
        <v>16.478000000000002</v>
      </c>
      <c r="I31">
        <v>0.50800000000000001</v>
      </c>
      <c r="J31">
        <v>2871.047</v>
      </c>
      <c r="K31">
        <v>33.137</v>
      </c>
      <c r="N31">
        <v>1403.027</v>
      </c>
      <c r="O31">
        <v>-707.92600000000004</v>
      </c>
      <c r="P31">
        <v>-2402.7620000000002</v>
      </c>
      <c r="Q31">
        <v>1</v>
      </c>
      <c r="R31" t="s">
        <v>37</v>
      </c>
      <c r="S31">
        <v>0</v>
      </c>
      <c r="U31">
        <v>2015</v>
      </c>
      <c r="V31">
        <v>32</v>
      </c>
      <c r="W31">
        <v>1</v>
      </c>
      <c r="AC31" t="s">
        <v>40</v>
      </c>
      <c r="AD31" t="s">
        <v>42</v>
      </c>
      <c r="AE31">
        <v>145</v>
      </c>
      <c r="AF31">
        <v>145</v>
      </c>
      <c r="AG31">
        <v>28</v>
      </c>
      <c r="AH31" t="s">
        <v>47</v>
      </c>
      <c r="AI31" t="s">
        <v>49</v>
      </c>
      <c r="AK31" t="s">
        <v>51</v>
      </c>
    </row>
    <row r="32" spans="1:37" x14ac:dyDescent="0.25">
      <c r="A32" t="s">
        <v>36</v>
      </c>
      <c r="B32">
        <v>42378</v>
      </c>
      <c r="C32" s="1">
        <f t="shared" si="0"/>
        <v>0.63084027777777774</v>
      </c>
      <c r="D32" s="1">
        <v>0.96417361111111111</v>
      </c>
      <c r="H32">
        <v>32.281999999999996</v>
      </c>
      <c r="I32">
        <v>5.1020000000000003</v>
      </c>
      <c r="J32">
        <v>4088.98</v>
      </c>
      <c r="K32">
        <v>29.585000000000001</v>
      </c>
      <c r="N32">
        <v>-1943.076</v>
      </c>
      <c r="O32">
        <v>540.726</v>
      </c>
      <c r="P32">
        <v>-3556.9409999999998</v>
      </c>
      <c r="Q32">
        <v>1</v>
      </c>
      <c r="R32" t="s">
        <v>37</v>
      </c>
      <c r="S32">
        <v>0</v>
      </c>
      <c r="U32">
        <v>2015</v>
      </c>
      <c r="V32">
        <v>32</v>
      </c>
      <c r="W32">
        <v>1</v>
      </c>
      <c r="AC32" t="s">
        <v>40</v>
      </c>
      <c r="AD32" t="s">
        <v>41</v>
      </c>
      <c r="AE32">
        <v>150</v>
      </c>
      <c r="AF32">
        <v>150</v>
      </c>
      <c r="AG32">
        <v>29</v>
      </c>
    </row>
    <row r="33" spans="1:37" x14ac:dyDescent="0.25">
      <c r="A33" t="s">
        <v>36</v>
      </c>
      <c r="B33">
        <v>42489</v>
      </c>
      <c r="C33" s="1">
        <f t="shared" si="0"/>
        <v>0.63088310185185192</v>
      </c>
      <c r="D33" s="1">
        <v>0.96421643518518518</v>
      </c>
      <c r="H33">
        <v>16.794</v>
      </c>
      <c r="I33">
        <v>4.4589999999999996</v>
      </c>
      <c r="J33">
        <v>3124.8649999999998</v>
      </c>
      <c r="K33">
        <v>4.5810000000000004</v>
      </c>
      <c r="N33">
        <v>-224.93199999999999</v>
      </c>
      <c r="O33">
        <v>102.131</v>
      </c>
      <c r="P33">
        <v>-3115.085</v>
      </c>
      <c r="Q33">
        <v>1</v>
      </c>
      <c r="R33" t="s">
        <v>37</v>
      </c>
      <c r="S33">
        <v>0</v>
      </c>
      <c r="U33">
        <v>2015</v>
      </c>
      <c r="V33">
        <v>32</v>
      </c>
      <c r="W33">
        <v>1</v>
      </c>
      <c r="AC33" t="s">
        <v>40</v>
      </c>
      <c r="AD33" t="s">
        <v>41</v>
      </c>
      <c r="AE33">
        <v>150</v>
      </c>
      <c r="AF33">
        <v>150</v>
      </c>
      <c r="AG33">
        <v>30</v>
      </c>
    </row>
    <row r="34" spans="1:37" x14ac:dyDescent="0.25">
      <c r="A34" t="s">
        <v>36</v>
      </c>
      <c r="B34">
        <v>43443</v>
      </c>
      <c r="C34" s="1">
        <f t="shared" si="0"/>
        <v>0.63125115740740734</v>
      </c>
      <c r="D34" s="1">
        <v>0.96458449074074071</v>
      </c>
      <c r="H34">
        <v>35.816000000000003</v>
      </c>
      <c r="I34">
        <v>0.19</v>
      </c>
      <c r="J34">
        <v>4136.7240000000002</v>
      </c>
      <c r="K34">
        <v>29.033000000000001</v>
      </c>
      <c r="N34">
        <v>952.899</v>
      </c>
      <c r="O34">
        <v>1760.075</v>
      </c>
      <c r="P34">
        <v>-3620.3049999999998</v>
      </c>
      <c r="Q34">
        <v>1</v>
      </c>
      <c r="R34" t="s">
        <v>37</v>
      </c>
      <c r="S34">
        <v>0</v>
      </c>
      <c r="U34">
        <v>2015</v>
      </c>
      <c r="V34">
        <v>32</v>
      </c>
      <c r="W34">
        <v>1</v>
      </c>
      <c r="AC34" t="s">
        <v>40</v>
      </c>
      <c r="AD34" t="s">
        <v>42</v>
      </c>
      <c r="AE34">
        <v>145</v>
      </c>
      <c r="AF34">
        <v>145</v>
      </c>
      <c r="AG34">
        <v>31</v>
      </c>
      <c r="AH34" t="s">
        <v>43</v>
      </c>
      <c r="AI34" t="s">
        <v>44</v>
      </c>
      <c r="AK34" t="s">
        <v>45</v>
      </c>
    </row>
    <row r="35" spans="1:37" x14ac:dyDescent="0.25">
      <c r="A35" t="s">
        <v>36</v>
      </c>
      <c r="B35">
        <v>44315</v>
      </c>
      <c r="C35" s="1">
        <f t="shared" si="0"/>
        <v>0.63158761574074074</v>
      </c>
      <c r="D35" s="1">
        <v>0.96492094907407411</v>
      </c>
      <c r="H35">
        <v>13.579000000000001</v>
      </c>
      <c r="I35">
        <v>1.605</v>
      </c>
      <c r="J35">
        <v>2634.5</v>
      </c>
      <c r="K35">
        <v>16.443000000000001</v>
      </c>
      <c r="N35">
        <v>-198.179</v>
      </c>
      <c r="O35">
        <v>-723.76400000000001</v>
      </c>
      <c r="P35">
        <v>-2525.3670000000002</v>
      </c>
      <c r="Q35">
        <v>1</v>
      </c>
      <c r="R35" t="s">
        <v>37</v>
      </c>
      <c r="S35">
        <v>0</v>
      </c>
      <c r="U35">
        <v>2015</v>
      </c>
      <c r="V35">
        <v>32</v>
      </c>
      <c r="W35">
        <v>1</v>
      </c>
      <c r="AC35" t="s">
        <v>40</v>
      </c>
      <c r="AD35" t="s">
        <v>41</v>
      </c>
      <c r="AE35">
        <v>150</v>
      </c>
      <c r="AF35">
        <v>150</v>
      </c>
      <c r="AG35">
        <v>32</v>
      </c>
    </row>
    <row r="36" spans="1:37" x14ac:dyDescent="0.25">
      <c r="A36" t="s">
        <v>36</v>
      </c>
      <c r="B36">
        <v>45866</v>
      </c>
      <c r="C36" s="1">
        <f t="shared" si="0"/>
        <v>0.63218599537037035</v>
      </c>
      <c r="D36" s="1">
        <v>0.96551932870370372</v>
      </c>
      <c r="H36">
        <v>44.999000000000002</v>
      </c>
      <c r="I36">
        <v>2.2149999999999999</v>
      </c>
      <c r="J36">
        <v>4714.723</v>
      </c>
      <c r="K36">
        <v>17.129000000000001</v>
      </c>
      <c r="N36">
        <v>-1001.692</v>
      </c>
      <c r="O36">
        <v>952.97</v>
      </c>
      <c r="P36">
        <v>-4507.4459999999999</v>
      </c>
      <c r="Q36">
        <v>1</v>
      </c>
      <c r="R36" t="s">
        <v>37</v>
      </c>
      <c r="S36">
        <v>0</v>
      </c>
      <c r="U36">
        <v>2015</v>
      </c>
      <c r="V36">
        <v>32</v>
      </c>
      <c r="W36">
        <v>1</v>
      </c>
      <c r="AC36" t="s">
        <v>58</v>
      </c>
      <c r="AD36" t="s">
        <v>59</v>
      </c>
      <c r="AE36">
        <v>130</v>
      </c>
      <c r="AF36">
        <v>130</v>
      </c>
      <c r="AG36">
        <v>33</v>
      </c>
      <c r="AK36" t="s">
        <v>60</v>
      </c>
    </row>
    <row r="37" spans="1:37" x14ac:dyDescent="0.25">
      <c r="A37" t="s">
        <v>36</v>
      </c>
      <c r="B37">
        <v>47230</v>
      </c>
      <c r="C37" s="1">
        <f t="shared" si="0"/>
        <v>0.6327121527777777</v>
      </c>
      <c r="D37" s="1">
        <v>0.96604548611111107</v>
      </c>
      <c r="H37">
        <v>18.510999999999999</v>
      </c>
      <c r="I37">
        <v>0.21299999999999999</v>
      </c>
      <c r="J37">
        <v>3028.5709999999999</v>
      </c>
      <c r="K37">
        <v>25.187999999999999</v>
      </c>
      <c r="N37">
        <v>-1224.3019999999999</v>
      </c>
      <c r="O37">
        <v>397.673</v>
      </c>
      <c r="P37">
        <v>-2741.3829999999998</v>
      </c>
      <c r="Q37">
        <v>1</v>
      </c>
      <c r="R37" t="s">
        <v>37</v>
      </c>
      <c r="S37">
        <v>0</v>
      </c>
      <c r="U37">
        <v>2015</v>
      </c>
      <c r="V37">
        <v>32</v>
      </c>
      <c r="W37">
        <v>1</v>
      </c>
      <c r="AC37" t="s">
        <v>40</v>
      </c>
      <c r="AD37" t="s">
        <v>46</v>
      </c>
      <c r="AE37">
        <v>147</v>
      </c>
      <c r="AF37">
        <v>147</v>
      </c>
      <c r="AG37">
        <v>34</v>
      </c>
    </row>
    <row r="38" spans="1:37" x14ac:dyDescent="0.25">
      <c r="A38" t="s">
        <v>36</v>
      </c>
      <c r="B38">
        <v>48604</v>
      </c>
      <c r="C38" s="1">
        <f t="shared" si="0"/>
        <v>0.63324224537037033</v>
      </c>
      <c r="D38" s="1">
        <v>0.9665755787037037</v>
      </c>
      <c r="H38">
        <v>19.914999999999999</v>
      </c>
      <c r="I38">
        <v>0.26600000000000001</v>
      </c>
      <c r="J38">
        <v>3432.06</v>
      </c>
      <c r="K38">
        <v>3.2789999999999999</v>
      </c>
      <c r="N38">
        <v>89.477999999999994</v>
      </c>
      <c r="O38">
        <v>-181.35599999999999</v>
      </c>
      <c r="P38">
        <v>-3426.0970000000002</v>
      </c>
      <c r="Q38">
        <v>1</v>
      </c>
      <c r="R38" t="s">
        <v>37</v>
      </c>
      <c r="S38">
        <v>0</v>
      </c>
      <c r="U38">
        <v>2015</v>
      </c>
      <c r="V38">
        <v>32</v>
      </c>
      <c r="W38">
        <v>1</v>
      </c>
      <c r="AC38" t="s">
        <v>40</v>
      </c>
      <c r="AD38" t="s">
        <v>42</v>
      </c>
      <c r="AE38">
        <v>145</v>
      </c>
      <c r="AF38">
        <v>145</v>
      </c>
      <c r="AG38">
        <v>35</v>
      </c>
      <c r="AH38" t="s">
        <v>61</v>
      </c>
      <c r="AI38" t="s">
        <v>56</v>
      </c>
    </row>
    <row r="39" spans="1:37" x14ac:dyDescent="0.25">
      <c r="A39" t="s">
        <v>36</v>
      </c>
      <c r="B39">
        <v>48741</v>
      </c>
      <c r="C39" s="1">
        <f t="shared" si="0"/>
        <v>0.633295138888889</v>
      </c>
      <c r="D39" s="1">
        <v>0.96662847222222226</v>
      </c>
      <c r="G39">
        <v>328.54300000000001</v>
      </c>
      <c r="H39">
        <v>10.521000000000001</v>
      </c>
      <c r="I39">
        <v>2.52</v>
      </c>
      <c r="J39">
        <v>2158.482</v>
      </c>
      <c r="K39">
        <v>23.312999999999999</v>
      </c>
      <c r="L39">
        <v>23.106999999999999</v>
      </c>
      <c r="M39">
        <v>12.255000000000001</v>
      </c>
      <c r="N39">
        <v>-133.941</v>
      </c>
      <c r="O39">
        <v>-843.65599999999995</v>
      </c>
      <c r="P39">
        <v>-1982.259</v>
      </c>
      <c r="Q39">
        <v>1</v>
      </c>
      <c r="R39" t="s">
        <v>37</v>
      </c>
      <c r="S39">
        <v>0</v>
      </c>
      <c r="U39">
        <v>2015</v>
      </c>
      <c r="V39">
        <v>32</v>
      </c>
      <c r="W39">
        <v>1</v>
      </c>
      <c r="AC39" t="s">
        <v>40</v>
      </c>
      <c r="AD39" t="s">
        <v>42</v>
      </c>
      <c r="AE39">
        <v>145</v>
      </c>
      <c r="AF39">
        <v>145</v>
      </c>
      <c r="AG39">
        <v>35</v>
      </c>
      <c r="AH39" t="s">
        <v>61</v>
      </c>
    </row>
    <row r="40" spans="1:37" x14ac:dyDescent="0.25">
      <c r="A40" t="s">
        <v>36</v>
      </c>
      <c r="B40">
        <v>48610</v>
      </c>
      <c r="C40" s="1">
        <f t="shared" si="0"/>
        <v>0.63324456018518505</v>
      </c>
      <c r="D40" s="1">
        <v>0.96657789351851842</v>
      </c>
      <c r="H40">
        <v>52.856999999999999</v>
      </c>
      <c r="I40">
        <v>1.038</v>
      </c>
      <c r="J40">
        <v>5046.2179999999998</v>
      </c>
      <c r="K40">
        <v>24.995000000000001</v>
      </c>
      <c r="N40">
        <v>-1842.5329999999999</v>
      </c>
      <c r="O40">
        <v>1064.268</v>
      </c>
      <c r="P40">
        <v>-4575.6670000000004</v>
      </c>
      <c r="Q40">
        <v>1</v>
      </c>
      <c r="R40" t="s">
        <v>37</v>
      </c>
      <c r="S40">
        <v>0</v>
      </c>
      <c r="U40">
        <v>2015</v>
      </c>
      <c r="V40">
        <v>32</v>
      </c>
      <c r="W40">
        <v>1</v>
      </c>
      <c r="AC40" t="s">
        <v>40</v>
      </c>
      <c r="AD40" t="s">
        <v>42</v>
      </c>
      <c r="AE40">
        <v>145</v>
      </c>
      <c r="AF40">
        <v>145</v>
      </c>
      <c r="AG40">
        <v>36</v>
      </c>
      <c r="AH40" t="s">
        <v>47</v>
      </c>
      <c r="AI40" t="s">
        <v>44</v>
      </c>
    </row>
    <row r="41" spans="1:37" x14ac:dyDescent="0.25">
      <c r="A41" t="s">
        <v>36</v>
      </c>
      <c r="B41">
        <v>48660</v>
      </c>
      <c r="C41" s="1">
        <f t="shared" si="0"/>
        <v>0.63326388888888885</v>
      </c>
      <c r="D41" s="1">
        <v>0.96659722222222222</v>
      </c>
      <c r="G41">
        <v>263.875</v>
      </c>
      <c r="H41">
        <v>38.902999999999999</v>
      </c>
      <c r="I41">
        <v>1.8220000000000001</v>
      </c>
      <c r="J41">
        <v>4404.2790000000005</v>
      </c>
      <c r="K41">
        <v>26.887</v>
      </c>
      <c r="L41">
        <v>6.4889999999999999</v>
      </c>
      <c r="M41">
        <v>40.549999999999997</v>
      </c>
      <c r="N41">
        <v>-1877.0640000000001</v>
      </c>
      <c r="O41">
        <v>666.08900000000006</v>
      </c>
      <c r="P41">
        <v>-3928.1840000000002</v>
      </c>
      <c r="Q41">
        <v>1</v>
      </c>
      <c r="R41" t="s">
        <v>37</v>
      </c>
      <c r="S41">
        <v>0</v>
      </c>
      <c r="U41">
        <v>2015</v>
      </c>
      <c r="V41">
        <v>32</v>
      </c>
      <c r="W41">
        <v>1</v>
      </c>
      <c r="AC41" t="s">
        <v>40</v>
      </c>
      <c r="AD41" t="s">
        <v>42</v>
      </c>
      <c r="AE41">
        <v>145</v>
      </c>
      <c r="AF41">
        <v>145</v>
      </c>
      <c r="AG41">
        <v>36</v>
      </c>
      <c r="AH41" t="s">
        <v>47</v>
      </c>
    </row>
    <row r="42" spans="1:37" x14ac:dyDescent="0.25">
      <c r="A42" t="s">
        <v>36</v>
      </c>
      <c r="B42">
        <v>49557</v>
      </c>
      <c r="C42" s="1">
        <f t="shared" si="0"/>
        <v>0.63360995370370365</v>
      </c>
      <c r="D42" s="1">
        <v>0.96694328703703702</v>
      </c>
      <c r="H42">
        <v>41.412999999999997</v>
      </c>
      <c r="I42">
        <v>1.734</v>
      </c>
      <c r="J42">
        <v>4832.3459999999995</v>
      </c>
      <c r="K42">
        <v>9.3770000000000007</v>
      </c>
      <c r="N42">
        <v>-24.56</v>
      </c>
      <c r="O42">
        <v>777.74800000000005</v>
      </c>
      <c r="P42">
        <v>-4769.2849999999999</v>
      </c>
      <c r="Q42">
        <v>1</v>
      </c>
      <c r="R42" t="s">
        <v>37</v>
      </c>
      <c r="S42">
        <v>0</v>
      </c>
      <c r="U42">
        <v>2015</v>
      </c>
      <c r="V42">
        <v>32</v>
      </c>
      <c r="W42">
        <v>1</v>
      </c>
      <c r="AC42" t="s">
        <v>40</v>
      </c>
      <c r="AD42" t="s">
        <v>42</v>
      </c>
      <c r="AE42">
        <v>145</v>
      </c>
      <c r="AF42">
        <v>145</v>
      </c>
      <c r="AG42">
        <v>37</v>
      </c>
      <c r="AH42" t="s">
        <v>47</v>
      </c>
      <c r="AI42" t="s">
        <v>44</v>
      </c>
    </row>
    <row r="43" spans="1:37" x14ac:dyDescent="0.25">
      <c r="A43" t="s">
        <v>36</v>
      </c>
      <c r="B43">
        <v>49784</v>
      </c>
      <c r="C43" s="1">
        <f t="shared" si="0"/>
        <v>0.63369756944444444</v>
      </c>
      <c r="D43" s="1">
        <v>0.96703090277777781</v>
      </c>
      <c r="G43">
        <v>230.11099999999999</v>
      </c>
      <c r="H43">
        <v>25.736000000000001</v>
      </c>
      <c r="I43">
        <v>4.0380000000000003</v>
      </c>
      <c r="J43">
        <v>3081.5430000000001</v>
      </c>
      <c r="K43">
        <v>4.0430000000000001</v>
      </c>
      <c r="L43">
        <v>26.055</v>
      </c>
      <c r="M43">
        <v>18.236000000000001</v>
      </c>
      <c r="N43">
        <v>6.3250000000000002</v>
      </c>
      <c r="O43">
        <v>-217.16300000000001</v>
      </c>
      <c r="P43">
        <v>-3073.875</v>
      </c>
      <c r="Q43">
        <v>1</v>
      </c>
      <c r="R43" t="s">
        <v>37</v>
      </c>
      <c r="S43">
        <v>0</v>
      </c>
      <c r="U43">
        <v>2015</v>
      </c>
      <c r="V43">
        <v>32</v>
      </c>
      <c r="W43">
        <v>1</v>
      </c>
      <c r="AC43" t="s">
        <v>40</v>
      </c>
      <c r="AD43" t="s">
        <v>42</v>
      </c>
      <c r="AE43">
        <v>145</v>
      </c>
      <c r="AF43">
        <v>145</v>
      </c>
      <c r="AG43">
        <v>37</v>
      </c>
      <c r="AH43" t="s">
        <v>47</v>
      </c>
    </row>
    <row r="44" spans="1:37" x14ac:dyDescent="0.25">
      <c r="A44" t="s">
        <v>36</v>
      </c>
      <c r="B44">
        <v>54154</v>
      </c>
      <c r="C44" s="1">
        <f t="shared" si="0"/>
        <v>0.63538344907407418</v>
      </c>
      <c r="D44" s="1">
        <v>0.96871678240740744</v>
      </c>
      <c r="H44">
        <v>10.324999999999999</v>
      </c>
      <c r="I44">
        <v>2.6349999999999998</v>
      </c>
      <c r="J44">
        <v>2223.431</v>
      </c>
      <c r="K44">
        <v>20.651</v>
      </c>
      <c r="N44">
        <v>-525.00699999999995</v>
      </c>
      <c r="O44">
        <v>578.44799999999998</v>
      </c>
      <c r="P44">
        <v>-2081.6840000000002</v>
      </c>
      <c r="Q44">
        <v>1</v>
      </c>
      <c r="R44" t="s">
        <v>37</v>
      </c>
      <c r="S44">
        <v>0</v>
      </c>
      <c r="U44">
        <v>2015</v>
      </c>
      <c r="V44">
        <v>32</v>
      </c>
      <c r="W44">
        <v>1</v>
      </c>
      <c r="AC44" t="s">
        <v>38</v>
      </c>
      <c r="AD44" t="s">
        <v>39</v>
      </c>
      <c r="AE44">
        <v>10001</v>
      </c>
      <c r="AF44">
        <v>10001</v>
      </c>
      <c r="AG44">
        <v>38</v>
      </c>
    </row>
    <row r="45" spans="1:37" x14ac:dyDescent="0.25">
      <c r="A45" t="s">
        <v>36</v>
      </c>
      <c r="B45">
        <v>54665</v>
      </c>
      <c r="C45" s="1">
        <f t="shared" si="0"/>
        <v>0.63558055555555559</v>
      </c>
      <c r="D45" s="1">
        <v>0.96891388888888885</v>
      </c>
      <c r="H45">
        <v>72.796000000000006</v>
      </c>
      <c r="I45">
        <v>8.1460000000000008</v>
      </c>
      <c r="J45">
        <v>5885.2</v>
      </c>
      <c r="K45">
        <v>23.306999999999999</v>
      </c>
      <c r="N45">
        <v>2092.9079999999999</v>
      </c>
      <c r="O45">
        <v>1010.308</v>
      </c>
      <c r="P45">
        <v>-5406.902</v>
      </c>
      <c r="Q45">
        <v>1</v>
      </c>
      <c r="R45" t="s">
        <v>37</v>
      </c>
      <c r="S45">
        <v>0</v>
      </c>
      <c r="U45">
        <v>2015</v>
      </c>
      <c r="V45">
        <v>32</v>
      </c>
      <c r="W45">
        <v>1</v>
      </c>
      <c r="AC45" t="s">
        <v>40</v>
      </c>
      <c r="AD45" t="s">
        <v>42</v>
      </c>
      <c r="AE45">
        <v>145</v>
      </c>
      <c r="AF45">
        <v>145</v>
      </c>
      <c r="AG45">
        <v>39</v>
      </c>
      <c r="AH45" t="s">
        <v>43</v>
      </c>
      <c r="AI45" t="s">
        <v>44</v>
      </c>
    </row>
    <row r="46" spans="1:37" x14ac:dyDescent="0.25">
      <c r="A46" t="s">
        <v>36</v>
      </c>
      <c r="B46">
        <v>54919</v>
      </c>
      <c r="C46" s="1">
        <f t="shared" si="0"/>
        <v>0.63567858796296295</v>
      </c>
      <c r="D46" s="1">
        <v>0.96901192129629632</v>
      </c>
      <c r="G46">
        <v>554.26300000000003</v>
      </c>
      <c r="H46">
        <v>19.459</v>
      </c>
      <c r="I46">
        <v>2.66</v>
      </c>
      <c r="J46">
        <v>3089.28</v>
      </c>
      <c r="K46">
        <v>26.404</v>
      </c>
      <c r="L46">
        <v>1.639</v>
      </c>
      <c r="M46">
        <v>8.5250000000000004</v>
      </c>
      <c r="N46">
        <v>1023.099</v>
      </c>
      <c r="O46">
        <v>-916.86099999999999</v>
      </c>
      <c r="P46">
        <v>-2766.9989999999998</v>
      </c>
      <c r="Q46">
        <v>1</v>
      </c>
      <c r="R46" t="s">
        <v>37</v>
      </c>
      <c r="S46">
        <v>0</v>
      </c>
      <c r="U46">
        <v>2015</v>
      </c>
      <c r="V46">
        <v>32</v>
      </c>
      <c r="W46">
        <v>1</v>
      </c>
      <c r="AC46" t="s">
        <v>40</v>
      </c>
      <c r="AD46" t="s">
        <v>42</v>
      </c>
      <c r="AE46">
        <v>145</v>
      </c>
      <c r="AF46">
        <v>145</v>
      </c>
      <c r="AG46">
        <v>39</v>
      </c>
      <c r="AH46" t="s">
        <v>43</v>
      </c>
    </row>
    <row r="47" spans="1:37" x14ac:dyDescent="0.25">
      <c r="A47" t="s">
        <v>36</v>
      </c>
      <c r="B47">
        <v>56208</v>
      </c>
      <c r="C47" s="1">
        <f t="shared" si="0"/>
        <v>0.63617592592592587</v>
      </c>
      <c r="D47" s="1">
        <v>0.96950925925925924</v>
      </c>
      <c r="H47">
        <v>13.723000000000001</v>
      </c>
      <c r="I47">
        <v>1.806</v>
      </c>
      <c r="J47">
        <v>2620.2530000000002</v>
      </c>
      <c r="K47">
        <v>19.981000000000002</v>
      </c>
      <c r="N47">
        <v>886.9</v>
      </c>
      <c r="O47">
        <v>118.029</v>
      </c>
      <c r="P47">
        <v>-2462.7629999999999</v>
      </c>
      <c r="Q47">
        <v>1</v>
      </c>
      <c r="R47" t="s">
        <v>37</v>
      </c>
      <c r="S47">
        <v>0</v>
      </c>
      <c r="U47">
        <v>2015</v>
      </c>
      <c r="V47">
        <v>32</v>
      </c>
      <c r="W47">
        <v>1</v>
      </c>
      <c r="AC47" t="s">
        <v>58</v>
      </c>
      <c r="AD47" t="s">
        <v>62</v>
      </c>
      <c r="AE47">
        <v>194</v>
      </c>
      <c r="AF47">
        <v>194</v>
      </c>
      <c r="AG47">
        <v>40</v>
      </c>
      <c r="AK47" t="s">
        <v>63</v>
      </c>
    </row>
    <row r="48" spans="1:37" x14ac:dyDescent="0.25">
      <c r="A48" t="s">
        <v>36</v>
      </c>
      <c r="B48">
        <v>60083</v>
      </c>
      <c r="C48" s="1">
        <f t="shared" si="0"/>
        <v>0.63767083333333319</v>
      </c>
      <c r="D48" s="1">
        <v>0.97100416666666656</v>
      </c>
      <c r="H48">
        <v>54.658999999999999</v>
      </c>
      <c r="I48">
        <v>7.6820000000000004</v>
      </c>
      <c r="J48">
        <v>5178.8320000000003</v>
      </c>
      <c r="K48">
        <v>17.856000000000002</v>
      </c>
      <c r="N48">
        <v>-1275.433</v>
      </c>
      <c r="O48">
        <v>-955.52800000000002</v>
      </c>
      <c r="P48">
        <v>-4927.5280000000002</v>
      </c>
      <c r="Q48">
        <v>1</v>
      </c>
      <c r="R48" t="s">
        <v>37</v>
      </c>
      <c r="S48">
        <v>0</v>
      </c>
      <c r="U48">
        <v>2015</v>
      </c>
      <c r="V48">
        <v>32</v>
      </c>
      <c r="W48">
        <v>1</v>
      </c>
      <c r="AC48" t="s">
        <v>40</v>
      </c>
      <c r="AD48" t="s">
        <v>42</v>
      </c>
      <c r="AE48">
        <v>145</v>
      </c>
      <c r="AF48">
        <v>145</v>
      </c>
      <c r="AG48">
        <v>41</v>
      </c>
      <c r="AH48" t="s">
        <v>43</v>
      </c>
      <c r="AI48" t="s">
        <v>44</v>
      </c>
      <c r="AK48" t="s">
        <v>64</v>
      </c>
    </row>
    <row r="49" spans="1:37" x14ac:dyDescent="0.25">
      <c r="A49" t="s">
        <v>36</v>
      </c>
      <c r="B49">
        <v>63183</v>
      </c>
      <c r="C49" s="1">
        <f t="shared" si="0"/>
        <v>0.63886689814814823</v>
      </c>
      <c r="D49" s="1">
        <v>0.97220023148148149</v>
      </c>
      <c r="H49">
        <v>12.159000000000001</v>
      </c>
      <c r="I49">
        <v>2.9940000000000002</v>
      </c>
      <c r="J49">
        <v>2506.2330000000002</v>
      </c>
      <c r="K49">
        <v>16.335000000000001</v>
      </c>
      <c r="N49">
        <v>120.67</v>
      </c>
      <c r="O49">
        <v>689.82799999999997</v>
      </c>
      <c r="P49">
        <v>-2406.404</v>
      </c>
      <c r="Q49">
        <v>1</v>
      </c>
      <c r="R49" t="s">
        <v>37</v>
      </c>
      <c r="S49">
        <v>0</v>
      </c>
      <c r="U49">
        <v>2015</v>
      </c>
      <c r="V49">
        <v>32</v>
      </c>
      <c r="W49">
        <v>1</v>
      </c>
      <c r="AC49" t="s">
        <v>65</v>
      </c>
      <c r="AD49" t="s">
        <v>73</v>
      </c>
      <c r="AE49">
        <v>160</v>
      </c>
      <c r="AF49">
        <v>160</v>
      </c>
      <c r="AG49">
        <v>42</v>
      </c>
      <c r="AK49" t="s">
        <v>66</v>
      </c>
    </row>
    <row r="50" spans="1:37" x14ac:dyDescent="0.25">
      <c r="A50" t="s">
        <v>36</v>
      </c>
      <c r="B50">
        <v>63793</v>
      </c>
      <c r="C50" s="1">
        <f t="shared" si="0"/>
        <v>0.63910219907407417</v>
      </c>
      <c r="D50" s="1">
        <v>0.97243553240740743</v>
      </c>
      <c r="H50">
        <v>41.606000000000002</v>
      </c>
      <c r="I50">
        <v>2.262</v>
      </c>
      <c r="J50">
        <v>4528.0950000000003</v>
      </c>
      <c r="K50">
        <v>17.373999999999999</v>
      </c>
      <c r="N50">
        <v>-987.79300000000001</v>
      </c>
      <c r="O50">
        <v>914.99099999999999</v>
      </c>
      <c r="P50">
        <v>-4323.2740000000003</v>
      </c>
      <c r="Q50">
        <v>1</v>
      </c>
      <c r="R50" t="s">
        <v>37</v>
      </c>
      <c r="S50">
        <v>0</v>
      </c>
      <c r="U50">
        <v>2015</v>
      </c>
      <c r="V50">
        <v>32</v>
      </c>
      <c r="W50">
        <v>1</v>
      </c>
      <c r="AC50" t="s">
        <v>40</v>
      </c>
      <c r="AD50" t="s">
        <v>46</v>
      </c>
      <c r="AE50">
        <v>147</v>
      </c>
      <c r="AF50">
        <v>147</v>
      </c>
      <c r="AG50">
        <v>43</v>
      </c>
    </row>
    <row r="51" spans="1:37" x14ac:dyDescent="0.25">
      <c r="A51" t="s">
        <v>36</v>
      </c>
      <c r="B51">
        <v>64565</v>
      </c>
      <c r="C51" s="1">
        <f t="shared" si="0"/>
        <v>0.63939999999999997</v>
      </c>
      <c r="D51" s="1">
        <v>0.97273333333333334</v>
      </c>
      <c r="H51">
        <v>17.981000000000002</v>
      </c>
      <c r="I51">
        <v>1.3069999999999999</v>
      </c>
      <c r="J51">
        <v>2990.3649999999998</v>
      </c>
      <c r="K51">
        <v>29.472999999999999</v>
      </c>
      <c r="N51">
        <v>1425.991</v>
      </c>
      <c r="O51">
        <v>-367.33199999999999</v>
      </c>
      <c r="P51">
        <v>-2602.672</v>
      </c>
      <c r="Q51">
        <v>1</v>
      </c>
      <c r="R51" t="s">
        <v>37</v>
      </c>
      <c r="S51">
        <v>0</v>
      </c>
      <c r="U51">
        <v>2015</v>
      </c>
      <c r="V51">
        <v>32</v>
      </c>
      <c r="W51">
        <v>1</v>
      </c>
      <c r="AC51" t="s">
        <v>58</v>
      </c>
      <c r="AD51" t="s">
        <v>59</v>
      </c>
      <c r="AE51">
        <v>130</v>
      </c>
      <c r="AF51">
        <v>130</v>
      </c>
      <c r="AG51">
        <v>44</v>
      </c>
    </row>
    <row r="52" spans="1:37" x14ac:dyDescent="0.25">
      <c r="A52" t="s">
        <v>36</v>
      </c>
      <c r="B52">
        <v>64686</v>
      </c>
      <c r="C52" s="1">
        <f t="shared" si="0"/>
        <v>0.6394467592592592</v>
      </c>
      <c r="D52" s="1">
        <v>0.97278009259259257</v>
      </c>
      <c r="G52">
        <v>807.83500000000004</v>
      </c>
      <c r="H52">
        <v>22.997</v>
      </c>
      <c r="I52">
        <v>2.16</v>
      </c>
      <c r="J52">
        <v>3107.5720000000001</v>
      </c>
      <c r="K52">
        <v>27.082000000000001</v>
      </c>
      <c r="L52">
        <v>15.936</v>
      </c>
      <c r="M52">
        <v>28.251999999999999</v>
      </c>
      <c r="N52">
        <v>-1128.07</v>
      </c>
      <c r="O52">
        <v>-853.86699999999996</v>
      </c>
      <c r="P52">
        <v>-2766.835</v>
      </c>
      <c r="Q52">
        <v>1</v>
      </c>
      <c r="R52" t="s">
        <v>37</v>
      </c>
      <c r="S52">
        <v>0</v>
      </c>
      <c r="U52">
        <v>2015</v>
      </c>
      <c r="V52">
        <v>32</v>
      </c>
      <c r="W52">
        <v>1</v>
      </c>
      <c r="AC52" t="s">
        <v>58</v>
      </c>
      <c r="AD52" t="s">
        <v>59</v>
      </c>
      <c r="AE52">
        <v>130</v>
      </c>
      <c r="AF52">
        <v>130</v>
      </c>
      <c r="AG52">
        <v>44</v>
      </c>
    </row>
    <row r="53" spans="1:37" x14ac:dyDescent="0.25">
      <c r="A53" t="s">
        <v>36</v>
      </c>
      <c r="B53">
        <v>64702</v>
      </c>
      <c r="C53" s="1">
        <f t="shared" si="0"/>
        <v>0.63945289351851842</v>
      </c>
      <c r="D53" s="1">
        <v>0.97278622685185179</v>
      </c>
      <c r="H53">
        <v>39.274999999999999</v>
      </c>
      <c r="I53">
        <v>2.3860000000000001</v>
      </c>
      <c r="J53">
        <v>4402.8230000000003</v>
      </c>
      <c r="K53">
        <v>17.725000000000001</v>
      </c>
      <c r="N53">
        <v>680.53200000000004</v>
      </c>
      <c r="O53">
        <v>1146.723</v>
      </c>
      <c r="P53">
        <v>-4196.04</v>
      </c>
      <c r="Q53">
        <v>1</v>
      </c>
      <c r="R53" t="s">
        <v>37</v>
      </c>
      <c r="S53">
        <v>0</v>
      </c>
      <c r="U53">
        <v>2015</v>
      </c>
      <c r="V53">
        <v>32</v>
      </c>
      <c r="W53">
        <v>1</v>
      </c>
      <c r="AC53" t="s">
        <v>58</v>
      </c>
      <c r="AD53" t="s">
        <v>59</v>
      </c>
      <c r="AE53">
        <v>130</v>
      </c>
      <c r="AF53">
        <v>130</v>
      </c>
      <c r="AG53">
        <v>45</v>
      </c>
    </row>
    <row r="54" spans="1:37" x14ac:dyDescent="0.25">
      <c r="A54" t="s">
        <v>36</v>
      </c>
      <c r="B54">
        <v>64810</v>
      </c>
      <c r="C54" s="1">
        <f t="shared" si="0"/>
        <v>0.63949456018518513</v>
      </c>
      <c r="D54" s="1">
        <v>0.97282789351851851</v>
      </c>
      <c r="G54">
        <v>1389.088</v>
      </c>
      <c r="H54">
        <v>42.087000000000003</v>
      </c>
      <c r="I54">
        <v>2.1509999999999998</v>
      </c>
      <c r="J54">
        <v>3545.788</v>
      </c>
      <c r="K54">
        <v>5.2229999999999999</v>
      </c>
      <c r="L54">
        <v>29.274000000000001</v>
      </c>
      <c r="M54">
        <v>9.2690000000000001</v>
      </c>
      <c r="N54">
        <v>-178.88</v>
      </c>
      <c r="O54">
        <v>268.70100000000002</v>
      </c>
      <c r="P54">
        <v>-3531.0639999999999</v>
      </c>
      <c r="Q54">
        <v>1</v>
      </c>
      <c r="R54" t="s">
        <v>37</v>
      </c>
      <c r="S54">
        <v>0</v>
      </c>
      <c r="U54">
        <v>2015</v>
      </c>
      <c r="V54">
        <v>32</v>
      </c>
      <c r="W54">
        <v>1</v>
      </c>
      <c r="AC54" t="s">
        <v>58</v>
      </c>
      <c r="AD54" t="s">
        <v>59</v>
      </c>
      <c r="AE54">
        <v>130</v>
      </c>
      <c r="AF54">
        <v>130</v>
      </c>
      <c r="AG54">
        <v>45</v>
      </c>
    </row>
    <row r="55" spans="1:37" x14ac:dyDescent="0.25">
      <c r="A55" t="s">
        <v>36</v>
      </c>
      <c r="B55">
        <v>65824</v>
      </c>
      <c r="C55" s="1">
        <f t="shared" si="0"/>
        <v>0.63988576388888885</v>
      </c>
      <c r="D55" s="1">
        <v>0.97321909722222222</v>
      </c>
      <c r="H55">
        <v>31.225000000000001</v>
      </c>
      <c r="I55">
        <v>1.0589999999999999</v>
      </c>
      <c r="J55">
        <v>4026.7669999999998</v>
      </c>
      <c r="K55">
        <v>12.928000000000001</v>
      </c>
      <c r="N55">
        <v>435.08499999999998</v>
      </c>
      <c r="O55">
        <v>781.30700000000002</v>
      </c>
      <c r="P55">
        <v>-3926.2080000000001</v>
      </c>
      <c r="Q55">
        <v>1</v>
      </c>
      <c r="R55" t="s">
        <v>37</v>
      </c>
      <c r="S55">
        <v>0</v>
      </c>
      <c r="U55">
        <v>2015</v>
      </c>
      <c r="V55">
        <v>32</v>
      </c>
      <c r="W55">
        <v>1</v>
      </c>
      <c r="AC55" t="s">
        <v>58</v>
      </c>
      <c r="AD55" t="s">
        <v>59</v>
      </c>
      <c r="AE55">
        <v>130</v>
      </c>
      <c r="AF55">
        <v>130</v>
      </c>
      <c r="AG55">
        <v>46</v>
      </c>
      <c r="AK55" t="s">
        <v>69</v>
      </c>
    </row>
    <row r="56" spans="1:37" x14ac:dyDescent="0.25">
      <c r="A56" t="s">
        <v>36</v>
      </c>
      <c r="B56">
        <v>68634</v>
      </c>
      <c r="C56" s="1">
        <f t="shared" si="0"/>
        <v>0.64096990740740734</v>
      </c>
      <c r="D56" s="1">
        <v>0.97430324074074071</v>
      </c>
      <c r="H56">
        <v>33.015000000000001</v>
      </c>
      <c r="I56">
        <v>2.363</v>
      </c>
      <c r="J56">
        <v>4282.8069999999998</v>
      </c>
      <c r="K56">
        <v>9.51</v>
      </c>
      <c r="N56">
        <v>-702.70100000000002</v>
      </c>
      <c r="O56">
        <v>-91.6</v>
      </c>
      <c r="P56">
        <v>-4223.7730000000001</v>
      </c>
      <c r="Q56">
        <v>1</v>
      </c>
      <c r="R56" t="s">
        <v>37</v>
      </c>
      <c r="S56">
        <v>0</v>
      </c>
      <c r="U56">
        <v>2015</v>
      </c>
      <c r="V56">
        <v>32</v>
      </c>
      <c r="W56">
        <v>1</v>
      </c>
      <c r="AC56" t="s">
        <v>40</v>
      </c>
      <c r="AD56" t="s">
        <v>42</v>
      </c>
      <c r="AE56">
        <v>145</v>
      </c>
      <c r="AF56">
        <v>145</v>
      </c>
      <c r="AG56">
        <v>47</v>
      </c>
      <c r="AH56" t="s">
        <v>47</v>
      </c>
      <c r="AI56" t="s">
        <v>49</v>
      </c>
    </row>
    <row r="57" spans="1:37" x14ac:dyDescent="0.25">
      <c r="A57" t="s">
        <v>36</v>
      </c>
      <c r="B57">
        <v>68838</v>
      </c>
      <c r="C57" s="1">
        <f t="shared" si="0"/>
        <v>0.64104861111111111</v>
      </c>
      <c r="D57" s="1">
        <v>0.97438194444444448</v>
      </c>
      <c r="G57">
        <v>266.23099999999999</v>
      </c>
      <c r="H57">
        <v>8.8970000000000002</v>
      </c>
      <c r="I57">
        <v>1.093</v>
      </c>
      <c r="J57">
        <v>1959.796</v>
      </c>
      <c r="K57">
        <v>28.341999999999999</v>
      </c>
      <c r="L57">
        <v>16.882999999999999</v>
      </c>
      <c r="M57">
        <v>22.268999999999998</v>
      </c>
      <c r="N57">
        <v>-647.28700000000003</v>
      </c>
      <c r="O57">
        <v>-668.29499999999996</v>
      </c>
      <c r="P57">
        <v>-1724.8779999999999</v>
      </c>
      <c r="Q57">
        <v>1</v>
      </c>
      <c r="R57" t="s">
        <v>37</v>
      </c>
      <c r="S57">
        <v>0</v>
      </c>
      <c r="U57">
        <v>2015</v>
      </c>
      <c r="V57">
        <v>32</v>
      </c>
      <c r="W57">
        <v>1</v>
      </c>
      <c r="AC57" t="s">
        <v>40</v>
      </c>
      <c r="AD57" t="s">
        <v>42</v>
      </c>
      <c r="AE57">
        <v>145</v>
      </c>
      <c r="AF57">
        <v>145</v>
      </c>
      <c r="AG57">
        <v>47</v>
      </c>
      <c r="AH57" t="s">
        <v>47</v>
      </c>
    </row>
    <row r="58" spans="1:37" x14ac:dyDescent="0.25">
      <c r="A58" t="s">
        <v>36</v>
      </c>
      <c r="B58">
        <v>70355</v>
      </c>
      <c r="C58" s="1">
        <f t="shared" si="0"/>
        <v>0.64163379629629635</v>
      </c>
      <c r="D58" s="1">
        <v>0.97496712962962961</v>
      </c>
      <c r="H58">
        <v>59.89</v>
      </c>
      <c r="I58">
        <v>2.2610000000000001</v>
      </c>
      <c r="J58">
        <v>5351.7079999999996</v>
      </c>
      <c r="K58">
        <v>23.489000000000001</v>
      </c>
      <c r="N58">
        <v>-1755.8430000000001</v>
      </c>
      <c r="O58">
        <v>-1220.6949999999999</v>
      </c>
      <c r="P58">
        <v>-4905.8829999999998</v>
      </c>
      <c r="Q58">
        <v>1</v>
      </c>
      <c r="R58" t="s">
        <v>37</v>
      </c>
      <c r="S58">
        <v>0</v>
      </c>
      <c r="U58">
        <v>2015</v>
      </c>
      <c r="V58">
        <v>32</v>
      </c>
      <c r="W58">
        <v>1</v>
      </c>
      <c r="AC58" t="s">
        <v>40</v>
      </c>
      <c r="AD58" t="s">
        <v>52</v>
      </c>
      <c r="AE58">
        <v>148</v>
      </c>
      <c r="AF58">
        <v>148</v>
      </c>
      <c r="AG58">
        <v>48</v>
      </c>
    </row>
    <row r="59" spans="1:37" x14ac:dyDescent="0.25">
      <c r="A59" t="s">
        <v>36</v>
      </c>
      <c r="B59">
        <v>70355</v>
      </c>
      <c r="C59" s="1">
        <f t="shared" si="0"/>
        <v>0.64163379629629635</v>
      </c>
      <c r="D59" s="1">
        <v>0.97496712962962961</v>
      </c>
      <c r="H59">
        <v>92.807000000000002</v>
      </c>
      <c r="I59">
        <v>8.1839999999999993</v>
      </c>
      <c r="J59">
        <v>7216.7520000000004</v>
      </c>
      <c r="K59">
        <v>31.198</v>
      </c>
      <c r="N59">
        <v>-3726.2049999999999</v>
      </c>
      <c r="O59">
        <v>-311.19</v>
      </c>
      <c r="P59">
        <v>-6172.5249999999996</v>
      </c>
      <c r="Q59">
        <v>1</v>
      </c>
      <c r="R59" t="s">
        <v>37</v>
      </c>
      <c r="S59">
        <v>0</v>
      </c>
      <c r="U59">
        <v>2015</v>
      </c>
      <c r="V59">
        <v>32</v>
      </c>
      <c r="W59">
        <v>1</v>
      </c>
      <c r="AC59" t="s">
        <v>40</v>
      </c>
      <c r="AD59" t="s">
        <v>42</v>
      </c>
      <c r="AE59">
        <v>145</v>
      </c>
      <c r="AF59">
        <v>145</v>
      </c>
      <c r="AG59">
        <v>49</v>
      </c>
      <c r="AH59" t="s">
        <v>43</v>
      </c>
      <c r="AI59" t="s">
        <v>70</v>
      </c>
      <c r="AK59" t="s">
        <v>71</v>
      </c>
    </row>
    <row r="60" spans="1:37" x14ac:dyDescent="0.25">
      <c r="A60" t="s">
        <v>36</v>
      </c>
      <c r="B60">
        <v>70613</v>
      </c>
      <c r="C60" s="1">
        <f t="shared" si="0"/>
        <v>0.64173333333333327</v>
      </c>
      <c r="D60" s="1">
        <v>0.97506666666666664</v>
      </c>
      <c r="H60">
        <v>31.257999999999999</v>
      </c>
      <c r="I60">
        <v>0.39</v>
      </c>
      <c r="J60">
        <v>3994.2069999999999</v>
      </c>
      <c r="K60">
        <v>15.679</v>
      </c>
      <c r="N60">
        <v>-1019.672</v>
      </c>
      <c r="O60">
        <v>-361.66199999999998</v>
      </c>
      <c r="P60">
        <v>-3844.8879999999999</v>
      </c>
      <c r="Q60">
        <v>1</v>
      </c>
      <c r="R60" t="s">
        <v>37</v>
      </c>
      <c r="S60">
        <v>0</v>
      </c>
      <c r="U60">
        <v>2015</v>
      </c>
      <c r="V60">
        <v>32</v>
      </c>
      <c r="W60">
        <v>1</v>
      </c>
      <c r="AC60" t="s">
        <v>40</v>
      </c>
      <c r="AD60" t="s">
        <v>41</v>
      </c>
      <c r="AE60">
        <v>150</v>
      </c>
      <c r="AF60">
        <v>150</v>
      </c>
      <c r="AG60">
        <v>50</v>
      </c>
    </row>
    <row r="61" spans="1:37" x14ac:dyDescent="0.25">
      <c r="A61" t="s">
        <v>36</v>
      </c>
      <c r="B61">
        <v>70770</v>
      </c>
      <c r="C61" s="1">
        <f t="shared" si="0"/>
        <v>0.64179398148148148</v>
      </c>
      <c r="D61" s="1">
        <v>0.97512731481481485</v>
      </c>
      <c r="H61">
        <v>11.131</v>
      </c>
      <c r="I61">
        <v>2.6989999999999998</v>
      </c>
      <c r="J61">
        <v>2419.8139999999999</v>
      </c>
      <c r="K61">
        <v>28.045999999999999</v>
      </c>
      <c r="N61">
        <v>-1132.748</v>
      </c>
      <c r="O61">
        <v>-110.774</v>
      </c>
      <c r="P61">
        <v>-2135.442</v>
      </c>
      <c r="Q61">
        <v>1</v>
      </c>
      <c r="R61" t="s">
        <v>37</v>
      </c>
      <c r="S61">
        <v>0</v>
      </c>
      <c r="U61">
        <v>2015</v>
      </c>
      <c r="V61">
        <v>32</v>
      </c>
      <c r="W61">
        <v>1</v>
      </c>
      <c r="AC61" t="s">
        <v>58</v>
      </c>
      <c r="AD61" t="s">
        <v>59</v>
      </c>
      <c r="AE61">
        <v>130</v>
      </c>
      <c r="AF61">
        <v>130</v>
      </c>
      <c r="AG61">
        <v>51</v>
      </c>
    </row>
    <row r="62" spans="1:37" x14ac:dyDescent="0.25">
      <c r="A62" t="s">
        <v>36</v>
      </c>
      <c r="B62">
        <v>70842</v>
      </c>
      <c r="C62" s="1">
        <f t="shared" si="0"/>
        <v>0.64182175925925922</v>
      </c>
      <c r="D62" s="1">
        <v>0.97515509259259259</v>
      </c>
      <c r="G62">
        <v>948.61599999999999</v>
      </c>
      <c r="H62">
        <v>6.5709999999999997</v>
      </c>
      <c r="I62">
        <v>1.8660000000000001</v>
      </c>
      <c r="J62">
        <v>1741.654</v>
      </c>
      <c r="K62">
        <v>22.113</v>
      </c>
      <c r="L62">
        <v>13.2</v>
      </c>
      <c r="M62">
        <v>10.477</v>
      </c>
      <c r="N62">
        <v>-314.01100000000002</v>
      </c>
      <c r="O62">
        <v>-575.529</v>
      </c>
      <c r="P62">
        <v>-1613.5429999999999</v>
      </c>
      <c r="Q62">
        <v>1</v>
      </c>
      <c r="R62" t="s">
        <v>37</v>
      </c>
      <c r="S62">
        <v>0</v>
      </c>
      <c r="U62">
        <v>2015</v>
      </c>
      <c r="V62">
        <v>32</v>
      </c>
      <c r="W62">
        <v>1</v>
      </c>
      <c r="AC62" t="s">
        <v>58</v>
      </c>
      <c r="AD62" t="s">
        <v>59</v>
      </c>
      <c r="AE62">
        <v>130</v>
      </c>
      <c r="AF62">
        <v>130</v>
      </c>
      <c r="AG62">
        <v>51</v>
      </c>
    </row>
    <row r="63" spans="1:37" x14ac:dyDescent="0.25">
      <c r="A63" t="s">
        <v>36</v>
      </c>
      <c r="B63">
        <v>72106</v>
      </c>
      <c r="C63" s="1">
        <f t="shared" si="0"/>
        <v>0.64230937499999996</v>
      </c>
      <c r="D63" s="1">
        <v>0.97564270833333333</v>
      </c>
      <c r="H63">
        <v>20.681999999999999</v>
      </c>
      <c r="I63">
        <v>3.9159999999999999</v>
      </c>
      <c r="J63">
        <v>3327.4859999999999</v>
      </c>
      <c r="K63">
        <v>27.940999999999999</v>
      </c>
      <c r="N63">
        <v>-1557.9939999999999</v>
      </c>
      <c r="O63">
        <v>53.350999999999999</v>
      </c>
      <c r="P63">
        <v>-2939.723</v>
      </c>
      <c r="Q63">
        <v>1</v>
      </c>
      <c r="R63" t="s">
        <v>37</v>
      </c>
      <c r="S63">
        <v>0</v>
      </c>
      <c r="U63">
        <v>2015</v>
      </c>
      <c r="V63">
        <v>32</v>
      </c>
      <c r="W63">
        <v>1</v>
      </c>
      <c r="AC63" t="s">
        <v>40</v>
      </c>
      <c r="AD63" t="s">
        <v>42</v>
      </c>
      <c r="AE63">
        <v>145</v>
      </c>
      <c r="AF63">
        <v>145</v>
      </c>
      <c r="AG63">
        <v>52</v>
      </c>
      <c r="AH63" t="s">
        <v>43</v>
      </c>
      <c r="AI63" t="s">
        <v>72</v>
      </c>
    </row>
    <row r="64" spans="1:37" x14ac:dyDescent="0.25">
      <c r="A64" t="s">
        <v>36</v>
      </c>
      <c r="B64">
        <v>72172</v>
      </c>
      <c r="C64" s="1">
        <f t="shared" si="0"/>
        <v>0.64233483796296298</v>
      </c>
      <c r="D64" s="1">
        <v>0.97566817129629635</v>
      </c>
      <c r="G64">
        <v>613.86500000000001</v>
      </c>
      <c r="H64">
        <v>22.459</v>
      </c>
      <c r="I64">
        <v>4.617</v>
      </c>
      <c r="J64">
        <v>3314.2660000000001</v>
      </c>
      <c r="K64">
        <v>12.122</v>
      </c>
      <c r="L64">
        <v>15.574999999999999</v>
      </c>
      <c r="M64">
        <v>3.25</v>
      </c>
      <c r="N64">
        <v>-560.34299999999996</v>
      </c>
      <c r="O64">
        <v>-412.75799999999998</v>
      </c>
      <c r="P64">
        <v>-3240.3710000000001</v>
      </c>
      <c r="Q64">
        <v>1</v>
      </c>
      <c r="R64" t="s">
        <v>37</v>
      </c>
      <c r="S64">
        <v>0</v>
      </c>
      <c r="U64">
        <v>2015</v>
      </c>
      <c r="V64">
        <v>32</v>
      </c>
      <c r="W64">
        <v>1</v>
      </c>
      <c r="AC64" t="s">
        <v>40</v>
      </c>
      <c r="AD64" t="s">
        <v>42</v>
      </c>
      <c r="AE64">
        <v>145</v>
      </c>
      <c r="AF64">
        <v>145</v>
      </c>
      <c r="AG64">
        <v>52</v>
      </c>
      <c r="AH64" t="s">
        <v>43</v>
      </c>
    </row>
    <row r="65" spans="1:37" x14ac:dyDescent="0.25">
      <c r="A65" t="s">
        <v>36</v>
      </c>
      <c r="B65">
        <v>73576</v>
      </c>
      <c r="C65" s="1">
        <f t="shared" si="0"/>
        <v>0.64287650462962964</v>
      </c>
      <c r="D65" s="1">
        <v>0.9762098379629629</v>
      </c>
      <c r="H65">
        <v>18.073</v>
      </c>
      <c r="I65">
        <v>4.6040000000000001</v>
      </c>
      <c r="J65">
        <v>2968.4650000000001</v>
      </c>
      <c r="K65">
        <v>17.684999999999999</v>
      </c>
      <c r="N65">
        <v>519.78099999999995</v>
      </c>
      <c r="O65">
        <v>-742.32899999999995</v>
      </c>
      <c r="P65">
        <v>-2826.7579999999998</v>
      </c>
      <c r="Q65">
        <v>1</v>
      </c>
      <c r="R65" t="s">
        <v>37</v>
      </c>
      <c r="S65">
        <v>0</v>
      </c>
      <c r="U65">
        <v>2015</v>
      </c>
      <c r="V65">
        <v>32</v>
      </c>
      <c r="W65">
        <v>1</v>
      </c>
      <c r="AC65" t="s">
        <v>40</v>
      </c>
      <c r="AD65" t="s">
        <v>41</v>
      </c>
      <c r="AE65">
        <v>150</v>
      </c>
      <c r="AF65">
        <v>150</v>
      </c>
      <c r="AG65">
        <v>53</v>
      </c>
    </row>
    <row r="66" spans="1:37" x14ac:dyDescent="0.25">
      <c r="A66" t="s">
        <v>36</v>
      </c>
      <c r="B66">
        <v>73709</v>
      </c>
      <c r="C66" s="1">
        <f t="shared" si="0"/>
        <v>0.64292777777777776</v>
      </c>
      <c r="D66" s="1">
        <v>0.97626111111111114</v>
      </c>
      <c r="H66">
        <v>23.826000000000001</v>
      </c>
      <c r="I66">
        <v>4.1210000000000004</v>
      </c>
      <c r="J66">
        <v>3408.5810000000001</v>
      </c>
      <c r="K66">
        <v>17.686</v>
      </c>
      <c r="N66">
        <v>910.48299999999995</v>
      </c>
      <c r="O66">
        <v>-499.58800000000002</v>
      </c>
      <c r="P66">
        <v>-3246.5149999999999</v>
      </c>
      <c r="Q66">
        <v>1</v>
      </c>
      <c r="R66" t="s">
        <v>37</v>
      </c>
      <c r="S66">
        <v>0</v>
      </c>
      <c r="U66">
        <v>2015</v>
      </c>
      <c r="V66">
        <v>32</v>
      </c>
      <c r="W66">
        <v>1</v>
      </c>
      <c r="AC66" t="s">
        <v>40</v>
      </c>
      <c r="AD66" t="s">
        <v>41</v>
      </c>
      <c r="AE66">
        <v>150</v>
      </c>
      <c r="AF66">
        <v>150</v>
      </c>
      <c r="AG66">
        <v>54</v>
      </c>
    </row>
    <row r="67" spans="1:37" x14ac:dyDescent="0.25">
      <c r="A67" t="s">
        <v>36</v>
      </c>
      <c r="B67">
        <v>73768</v>
      </c>
      <c r="C67" s="1">
        <f t="shared" ref="C67:C77" si="1">IF(D67-TIME(8,0,0)&gt;0,D67-TIME(8,0,0),D67-TIME(8,0,0)+1)</f>
        <v>0.64295057870370376</v>
      </c>
      <c r="D67" s="1">
        <v>0.97628391203703702</v>
      </c>
      <c r="H67">
        <v>20.713000000000001</v>
      </c>
      <c r="I67">
        <v>2.5939999999999999</v>
      </c>
      <c r="J67">
        <v>3202.2919999999999</v>
      </c>
      <c r="K67">
        <v>28.402000000000001</v>
      </c>
      <c r="N67">
        <v>-1388.492</v>
      </c>
      <c r="O67">
        <v>-631.71400000000006</v>
      </c>
      <c r="P67">
        <v>-2815.6179999999999</v>
      </c>
      <c r="Q67">
        <v>1</v>
      </c>
      <c r="R67" t="s">
        <v>37</v>
      </c>
      <c r="S67">
        <v>0</v>
      </c>
      <c r="U67">
        <v>2015</v>
      </c>
      <c r="V67">
        <v>32</v>
      </c>
      <c r="W67">
        <v>1</v>
      </c>
      <c r="AC67" t="s">
        <v>40</v>
      </c>
      <c r="AD67" t="s">
        <v>41</v>
      </c>
      <c r="AE67">
        <v>150</v>
      </c>
      <c r="AF67">
        <v>150</v>
      </c>
      <c r="AG67">
        <v>55</v>
      </c>
    </row>
    <row r="68" spans="1:37" x14ac:dyDescent="0.25">
      <c r="A68" t="s">
        <v>36</v>
      </c>
      <c r="B68">
        <v>74569</v>
      </c>
      <c r="C68" s="1">
        <f t="shared" si="1"/>
        <v>0.64325960648148151</v>
      </c>
      <c r="D68" s="1">
        <v>0.97659293981481488</v>
      </c>
      <c r="H68">
        <v>17.905999999999999</v>
      </c>
      <c r="I68">
        <v>2.5</v>
      </c>
      <c r="J68">
        <v>3240.587</v>
      </c>
      <c r="K68">
        <v>3.7330000000000001</v>
      </c>
      <c r="N68">
        <v>196.59700000000001</v>
      </c>
      <c r="O68">
        <v>-82.88</v>
      </c>
      <c r="P68">
        <v>-3233.556</v>
      </c>
      <c r="Q68">
        <v>1</v>
      </c>
      <c r="R68" t="s">
        <v>37</v>
      </c>
      <c r="S68">
        <v>0</v>
      </c>
      <c r="U68">
        <v>2015</v>
      </c>
      <c r="V68">
        <v>32</v>
      </c>
      <c r="W68">
        <v>1</v>
      </c>
      <c r="AC68" t="s">
        <v>40</v>
      </c>
      <c r="AD68" t="s">
        <v>41</v>
      </c>
      <c r="AE68">
        <v>150</v>
      </c>
      <c r="AF68">
        <v>150</v>
      </c>
      <c r="AG68">
        <v>56</v>
      </c>
    </row>
    <row r="69" spans="1:37" x14ac:dyDescent="0.25">
      <c r="A69" t="s">
        <v>36</v>
      </c>
      <c r="B69">
        <v>74708</v>
      </c>
      <c r="C69" s="1">
        <f t="shared" si="1"/>
        <v>0.64331319444444435</v>
      </c>
      <c r="D69" s="1">
        <v>0.97664652777777772</v>
      </c>
      <c r="H69">
        <v>7.8339999999999996</v>
      </c>
      <c r="I69">
        <v>3.1240000000000001</v>
      </c>
      <c r="J69">
        <v>1946.5930000000001</v>
      </c>
      <c r="K69">
        <v>30.143000000000001</v>
      </c>
      <c r="N69">
        <v>-548.16999999999996</v>
      </c>
      <c r="O69">
        <v>-812.59500000000003</v>
      </c>
      <c r="P69">
        <v>-1681.7919999999999</v>
      </c>
      <c r="Q69">
        <v>1</v>
      </c>
      <c r="R69" t="s">
        <v>37</v>
      </c>
      <c r="S69">
        <v>0</v>
      </c>
      <c r="U69">
        <v>2015</v>
      </c>
      <c r="V69">
        <v>32</v>
      </c>
      <c r="W69">
        <v>1</v>
      </c>
      <c r="AC69" t="s">
        <v>40</v>
      </c>
      <c r="AD69" t="s">
        <v>41</v>
      </c>
      <c r="AE69">
        <v>150</v>
      </c>
      <c r="AF69">
        <v>150</v>
      </c>
      <c r="AG69">
        <v>57</v>
      </c>
    </row>
    <row r="70" spans="1:37" x14ac:dyDescent="0.25">
      <c r="A70" t="s">
        <v>36</v>
      </c>
      <c r="B70">
        <v>28606</v>
      </c>
      <c r="C70" s="1">
        <f t="shared" si="1"/>
        <v>0.62552696759259252</v>
      </c>
      <c r="D70" s="1">
        <v>0.95886030092592589</v>
      </c>
      <c r="H70">
        <v>64.468000000000004</v>
      </c>
      <c r="I70">
        <v>1.024</v>
      </c>
      <c r="J70">
        <v>5745.857</v>
      </c>
      <c r="K70">
        <v>33.887999999999998</v>
      </c>
      <c r="N70">
        <v>2928.3780000000002</v>
      </c>
      <c r="O70">
        <v>1290.2280000000001</v>
      </c>
      <c r="P70">
        <v>-4772.2939999999999</v>
      </c>
      <c r="Q70">
        <v>1</v>
      </c>
      <c r="R70" t="s">
        <v>37</v>
      </c>
      <c r="S70">
        <v>0</v>
      </c>
      <c r="U70">
        <v>2015</v>
      </c>
      <c r="V70">
        <v>32</v>
      </c>
      <c r="W70">
        <v>1</v>
      </c>
      <c r="AC70" t="s">
        <v>40</v>
      </c>
      <c r="AD70" t="s">
        <v>42</v>
      </c>
      <c r="AE70">
        <v>145</v>
      </c>
      <c r="AF70">
        <v>145</v>
      </c>
      <c r="AG70">
        <v>58</v>
      </c>
      <c r="AH70" t="s">
        <v>43</v>
      </c>
      <c r="AI70" t="s">
        <v>44</v>
      </c>
      <c r="AK70" t="s">
        <v>51</v>
      </c>
    </row>
    <row r="71" spans="1:37" x14ac:dyDescent="0.25">
      <c r="A71" t="s">
        <v>36</v>
      </c>
      <c r="B71">
        <v>48945</v>
      </c>
      <c r="C71" s="1">
        <f t="shared" si="1"/>
        <v>0.63337384259259255</v>
      </c>
      <c r="D71" s="1">
        <v>0.96670717592592592</v>
      </c>
      <c r="H71">
        <v>12.385</v>
      </c>
      <c r="I71">
        <v>1.4350000000000001</v>
      </c>
      <c r="J71">
        <v>2404.8629999999998</v>
      </c>
      <c r="K71">
        <v>23.468</v>
      </c>
      <c r="N71">
        <v>787.279</v>
      </c>
      <c r="O71">
        <v>-549.56799999999998</v>
      </c>
      <c r="P71">
        <v>-2204.8879999999999</v>
      </c>
      <c r="Q71">
        <v>1</v>
      </c>
      <c r="R71" t="s">
        <v>37</v>
      </c>
      <c r="S71">
        <v>0</v>
      </c>
      <c r="U71">
        <v>2015</v>
      </c>
      <c r="V71">
        <v>32</v>
      </c>
      <c r="W71">
        <v>1</v>
      </c>
      <c r="AC71" t="s">
        <v>40</v>
      </c>
      <c r="AD71" t="s">
        <v>42</v>
      </c>
      <c r="AE71">
        <v>145</v>
      </c>
      <c r="AF71">
        <v>145</v>
      </c>
      <c r="AG71">
        <v>59</v>
      </c>
      <c r="AH71" t="s">
        <v>47</v>
      </c>
      <c r="AI71" t="s">
        <v>44</v>
      </c>
    </row>
    <row r="72" spans="1:37" x14ac:dyDescent="0.25">
      <c r="A72" t="s">
        <v>36</v>
      </c>
      <c r="B72">
        <v>48994</v>
      </c>
      <c r="C72" s="1">
        <f t="shared" si="1"/>
        <v>0.63339270833333328</v>
      </c>
      <c r="D72" s="1">
        <v>0.96672604166666665</v>
      </c>
      <c r="G72">
        <v>156.83500000000001</v>
      </c>
      <c r="H72">
        <v>7.0019999999999998</v>
      </c>
      <c r="I72">
        <v>3.536</v>
      </c>
      <c r="J72">
        <v>2059.1680000000001</v>
      </c>
      <c r="K72">
        <v>22.29</v>
      </c>
      <c r="L72">
        <v>10.285</v>
      </c>
      <c r="M72">
        <v>29.933</v>
      </c>
      <c r="N72">
        <v>329.14</v>
      </c>
      <c r="O72">
        <v>-708.30200000000002</v>
      </c>
      <c r="P72">
        <v>-1905.2940000000001</v>
      </c>
      <c r="Q72">
        <v>1</v>
      </c>
      <c r="R72" t="s">
        <v>37</v>
      </c>
      <c r="S72">
        <v>0</v>
      </c>
      <c r="U72">
        <v>2015</v>
      </c>
      <c r="V72">
        <v>32</v>
      </c>
      <c r="W72">
        <v>1</v>
      </c>
      <c r="AC72" t="s">
        <v>40</v>
      </c>
      <c r="AD72" t="s">
        <v>42</v>
      </c>
      <c r="AE72">
        <v>145</v>
      </c>
      <c r="AF72">
        <v>145</v>
      </c>
      <c r="AG72">
        <v>59</v>
      </c>
      <c r="AH72" t="s">
        <v>47</v>
      </c>
    </row>
    <row r="73" spans="1:37" x14ac:dyDescent="0.25">
      <c r="A73" t="s">
        <v>36</v>
      </c>
      <c r="B73">
        <v>58207</v>
      </c>
      <c r="C73" s="1">
        <f t="shared" si="1"/>
        <v>0.63694710648148134</v>
      </c>
      <c r="D73" s="1">
        <v>0.97028043981481471</v>
      </c>
      <c r="H73">
        <v>70.944999999999993</v>
      </c>
      <c r="I73">
        <v>1.105</v>
      </c>
      <c r="J73">
        <v>6222.0240000000003</v>
      </c>
      <c r="K73">
        <v>11.007</v>
      </c>
      <c r="N73">
        <v>-284.46600000000001</v>
      </c>
      <c r="O73">
        <v>-1165.164</v>
      </c>
      <c r="P73">
        <v>-6105.33</v>
      </c>
      <c r="Q73">
        <v>1</v>
      </c>
      <c r="R73" t="s">
        <v>37</v>
      </c>
      <c r="S73">
        <v>0</v>
      </c>
      <c r="U73">
        <v>2015</v>
      </c>
      <c r="V73">
        <v>32</v>
      </c>
      <c r="W73">
        <v>1</v>
      </c>
      <c r="AC73" t="s">
        <v>40</v>
      </c>
      <c r="AD73" t="s">
        <v>42</v>
      </c>
      <c r="AE73">
        <v>145</v>
      </c>
      <c r="AF73">
        <v>145</v>
      </c>
      <c r="AG73">
        <v>60</v>
      </c>
      <c r="AH73" t="s">
        <v>43</v>
      </c>
      <c r="AI73" t="s">
        <v>44</v>
      </c>
      <c r="AK73" t="s">
        <v>51</v>
      </c>
    </row>
    <row r="74" spans="1:37" x14ac:dyDescent="0.25">
      <c r="A74" t="s">
        <v>36</v>
      </c>
      <c r="B74">
        <v>60381</v>
      </c>
      <c r="C74" s="1">
        <f t="shared" si="1"/>
        <v>0.63778587962962963</v>
      </c>
      <c r="D74" s="1">
        <v>0.971119212962963</v>
      </c>
      <c r="H74">
        <v>41.792999999999999</v>
      </c>
      <c r="I74">
        <v>3.4039999999999999</v>
      </c>
      <c r="J74">
        <v>4475.6629999999996</v>
      </c>
      <c r="K74">
        <v>19.584</v>
      </c>
      <c r="N74">
        <v>972.91</v>
      </c>
      <c r="O74">
        <v>-1150.049</v>
      </c>
      <c r="P74">
        <v>-4214.5450000000001</v>
      </c>
      <c r="Q74">
        <v>1</v>
      </c>
      <c r="R74" t="s">
        <v>37</v>
      </c>
      <c r="S74">
        <v>0</v>
      </c>
      <c r="U74">
        <v>2015</v>
      </c>
      <c r="V74">
        <v>32</v>
      </c>
      <c r="W74">
        <v>1</v>
      </c>
      <c r="AC74" t="s">
        <v>40</v>
      </c>
      <c r="AD74" t="s">
        <v>42</v>
      </c>
      <c r="AE74">
        <v>145</v>
      </c>
      <c r="AF74">
        <v>145</v>
      </c>
      <c r="AG74">
        <v>61</v>
      </c>
      <c r="AH74" t="s">
        <v>43</v>
      </c>
      <c r="AI74" t="s">
        <v>44</v>
      </c>
      <c r="AK74" t="s">
        <v>51</v>
      </c>
    </row>
    <row r="75" spans="1:37" x14ac:dyDescent="0.25">
      <c r="A75" t="s">
        <v>36</v>
      </c>
      <c r="B75">
        <v>63280</v>
      </c>
      <c r="C75" s="1">
        <f t="shared" si="1"/>
        <v>0.63890428240740738</v>
      </c>
      <c r="D75" s="1">
        <v>0.97223761574074075</v>
      </c>
      <c r="H75">
        <v>12.699</v>
      </c>
      <c r="I75">
        <v>4.2869999999999999</v>
      </c>
      <c r="J75">
        <v>2543.1669999999999</v>
      </c>
      <c r="K75">
        <v>34.884</v>
      </c>
      <c r="N75">
        <v>1234.3209999999999</v>
      </c>
      <c r="O75">
        <v>-773.41899999999998</v>
      </c>
      <c r="P75">
        <v>-2084.6999999999998</v>
      </c>
      <c r="Q75">
        <v>1</v>
      </c>
      <c r="R75" t="s">
        <v>37</v>
      </c>
      <c r="S75">
        <v>0</v>
      </c>
      <c r="U75">
        <v>2015</v>
      </c>
      <c r="V75">
        <v>32</v>
      </c>
      <c r="W75">
        <v>1</v>
      </c>
      <c r="AC75" t="s">
        <v>40</v>
      </c>
      <c r="AD75" t="s">
        <v>42</v>
      </c>
      <c r="AE75">
        <v>145</v>
      </c>
      <c r="AF75">
        <v>145</v>
      </c>
      <c r="AG75">
        <v>62</v>
      </c>
      <c r="AH75" t="s">
        <v>47</v>
      </c>
      <c r="AI75" t="s">
        <v>44</v>
      </c>
      <c r="AK75" t="s">
        <v>67</v>
      </c>
    </row>
    <row r="76" spans="1:37" x14ac:dyDescent="0.25">
      <c r="A76" t="s">
        <v>36</v>
      </c>
      <c r="B76">
        <v>64505</v>
      </c>
      <c r="C76" s="1">
        <f t="shared" si="1"/>
        <v>0.63937685185185189</v>
      </c>
      <c r="D76" s="1">
        <v>0.97271018518518515</v>
      </c>
      <c r="H76">
        <v>83.542000000000002</v>
      </c>
      <c r="I76">
        <v>10.704000000000001</v>
      </c>
      <c r="J76">
        <v>6586.2160000000003</v>
      </c>
      <c r="K76">
        <v>31.166</v>
      </c>
      <c r="N76">
        <v>-3183.884</v>
      </c>
      <c r="O76">
        <v>1205.867</v>
      </c>
      <c r="P76">
        <v>-5637.9970000000003</v>
      </c>
      <c r="Q76">
        <v>1</v>
      </c>
      <c r="R76" t="s">
        <v>37</v>
      </c>
      <c r="S76">
        <v>0</v>
      </c>
      <c r="U76">
        <v>2015</v>
      </c>
      <c r="V76">
        <v>32</v>
      </c>
      <c r="W76">
        <v>1</v>
      </c>
      <c r="AC76" t="s">
        <v>40</v>
      </c>
      <c r="AD76" t="s">
        <v>42</v>
      </c>
      <c r="AE76">
        <v>145</v>
      </c>
      <c r="AF76">
        <v>145</v>
      </c>
      <c r="AG76">
        <v>63</v>
      </c>
      <c r="AH76" t="s">
        <v>43</v>
      </c>
      <c r="AI76" t="s">
        <v>44</v>
      </c>
      <c r="AK76" t="s">
        <v>68</v>
      </c>
    </row>
    <row r="77" spans="1:37" x14ac:dyDescent="0.25">
      <c r="A77" t="s">
        <v>36</v>
      </c>
      <c r="B77">
        <v>24198</v>
      </c>
      <c r="C77" s="1">
        <f t="shared" si="1"/>
        <v>0.62382638888888886</v>
      </c>
      <c r="D77" s="1">
        <v>0.95715972222222223</v>
      </c>
      <c r="H77">
        <v>4.3520000000000003</v>
      </c>
      <c r="I77">
        <v>5.5190000000000001</v>
      </c>
      <c r="J77">
        <v>1461.681</v>
      </c>
      <c r="K77">
        <v>20.349</v>
      </c>
      <c r="N77">
        <v>-124.429</v>
      </c>
      <c r="O77">
        <v>-495.47199999999998</v>
      </c>
      <c r="P77">
        <v>-1369.502</v>
      </c>
      <c r="Q77">
        <v>1</v>
      </c>
      <c r="R77" t="s">
        <v>37</v>
      </c>
      <c r="S77">
        <v>0</v>
      </c>
      <c r="U77">
        <v>2015</v>
      </c>
      <c r="V77">
        <v>32</v>
      </c>
      <c r="W77">
        <v>1</v>
      </c>
      <c r="AC77" t="s">
        <v>40</v>
      </c>
      <c r="AD77" t="s">
        <v>42</v>
      </c>
      <c r="AE77">
        <v>145</v>
      </c>
      <c r="AF77">
        <v>145</v>
      </c>
      <c r="AG77">
        <v>64</v>
      </c>
      <c r="AH77" t="s">
        <v>43</v>
      </c>
      <c r="AI77" t="s">
        <v>49</v>
      </c>
      <c r="AK77" t="s">
        <v>50</v>
      </c>
    </row>
  </sheetData>
  <sortState ref="A2:AL77">
    <sortCondition ref="AG2:AG7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Sheet1!_2015_Dive32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2015-08-12T23:04:41Z</dcterms:created>
  <dcterms:modified xsi:type="dcterms:W3CDTF">2015-08-12T23:15:40Z</dcterms:modified>
</cp:coreProperties>
</file>