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955" yWindow="105" windowWidth="21075" windowHeight="10860"/>
  </bookViews>
  <sheets>
    <sheet name="Sheet1" sheetId="1" r:id="rId1"/>
    <sheet name="Sheet2" sheetId="2" r:id="rId2"/>
    <sheet name="Sheet3" sheetId="3" r:id="rId3"/>
  </sheets>
  <definedNames>
    <definedName name="_2015_Dive5" localSheetId="0">Sheet1!$A$1:$AL$65</definedName>
    <definedName name="_xlnm._FilterDatabase" localSheetId="0" hidden="1">Sheet1!$A$1:$AL$65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connections.xml><?xml version="1.0" encoding="utf-8"?>
<connections xmlns="http://schemas.openxmlformats.org/spreadsheetml/2006/main">
  <connection id="1" name="2015_Dive5" type="6" refreshedVersion="4" background="1" saveData="1">
    <textPr codePage="437" firstRow="5" sourceFile="H:\Rockfish_DSR\ROV survey\FishVideoReview\2015 ROV Fish Video Review\2015_Dive5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<sst xmlns="http://schemas.openxmlformats.org/spreadsheetml/2006/main" count="318" uniqueCount="61">
  <si>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</si>
  <si>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</si>
  <si>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</si>
  <si>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</si>
  <si>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</si>
  <si>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</si>
  <si>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</si>
  <si>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</si>
  <si>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</si>
  <si>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</si>
  <si>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</si>
  <si>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</si>
  <si>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</si>
  <si>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</si>
  <si>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</si>
  <si>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</si>
  <si>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</si>
  <si>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</si>
  <si>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</si>
  <si>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</si>
  <si>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</si>
  <si>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</si>
  <si>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</si>
  <si>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</si>
  <si>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</si>
  <si>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</si>
  <si>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</si>
  <si>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</si>
  <si>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</si>
  <si>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</si>
  <si>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</si>
  <si>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</si>
  <si>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</si>
  <si>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</si>
  <si>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</si>
  <si>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</si>
  <si>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SL_FW_Dive_05_21-14-38.614.avi</t>
  </si>
  <si>
    <t>Jenny Stahl</t>
  </si>
  <si>
    <t>rockfish</t>
  </si>
  <si>
    <t>silvergray</t>
  </si>
  <si>
    <t>rosethorn</t>
  </si>
  <si>
    <t>greenling</t>
  </si>
  <si>
    <t>lingcod</t>
  </si>
  <si>
    <t>No length-can't see whole fish</t>
  </si>
  <si>
    <t>yelloweye</t>
  </si>
  <si>
    <t>AD</t>
  </si>
  <si>
    <t>Fish seeking cover</t>
  </si>
  <si>
    <t>No length-high horiz</t>
  </si>
  <si>
    <t>tiger</t>
  </si>
  <si>
    <t>Fish milling/hovering</t>
  </si>
  <si>
    <t>Tail a little curved</t>
  </si>
  <si>
    <t>No length-high horiz angle</t>
  </si>
  <si>
    <t>Horiz&gt;30 but I think OK  birds eye</t>
  </si>
  <si>
    <t>JV</t>
  </si>
  <si>
    <t>dusky or ye, too dark to confirm</t>
  </si>
  <si>
    <t>Horiz&gt;30 but OK bird's eye</t>
  </si>
  <si>
    <t>Fish actively swimming in frame</t>
  </si>
  <si>
    <t>No length -too dark</t>
  </si>
  <si>
    <t>may be same lingcod saw earlier</t>
  </si>
  <si>
    <t>high horiz but bird's eye view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</si>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</sst>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65"/>
  <sheetViews>
    <sheetView tabSelected="1" workbookViewId="0">
      <selection activeCell="A2" sqref="A2:AL65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customWidth="1"/>
    <col min="9" max="9" width="10.140625" customWidth="1"/>
    <col min="10" max="10" width="11.7109375" customWidth="1"/>
    <col min="11" max="12" width="14.42578125" customWidth="1"/>
    <col min="13" max="13" width="14.28515625" customWidth="1"/>
    <col min="14" max="14" width="11.28515625" customWidth="1"/>
    <col min="15" max="16" width="11.140625" customWidth="1"/>
    <col min="17" max="17" width="8.140625" customWidth="1"/>
    <col min="18" max="18" width="12" customWidth="1"/>
    <col min="19" max="19" width="6.42578125" customWidth="1"/>
    <col min="20" max="20" width="9.7109375" customWidth="1"/>
    <col min="21" max="21" width="5" customWidth="1"/>
    <col min="22" max="22" width="8" customWidth="1"/>
    <col min="23" max="23" width="11.42578125" customWidth="1"/>
    <col min="24" max="28" width="10.5703125" customWidth="1"/>
    <col min="29" max="29" width="9.42578125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30" bestFit="1" customWidth="1"/>
    <col min="36" max="36" width="8.5703125" bestFit="1" customWidth="1"/>
    <col min="37" max="37" width="30.710937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60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hidden="1" x14ac:dyDescent="0.25">
      <c r="A2" t="s">
        <v>36</v>
      </c>
      <c r="B2">
        <v>1235</v>
      </c>
      <c r="C2" s="1">
        <f>IF(D2-TIME(8,0,0)&gt;0,D2-TIME(8,0,0),D2-TIME(8,0,0)+1)</f>
        <v>0.88569641203703708</v>
      </c>
      <c r="D2" s="1">
        <v>0.21902974537037037</v>
      </c>
      <c r="H2">
        <v>44.805</v>
      </c>
      <c r="I2">
        <v>8.4649999999999999</v>
      </c>
      <c r="J2">
        <v>4716.6210000000001</v>
      </c>
      <c r="K2">
        <v>16.742999999999999</v>
      </c>
      <c r="N2">
        <v>1221.7370000000001</v>
      </c>
      <c r="O2">
        <v>585.86900000000003</v>
      </c>
      <c r="P2">
        <v>-4517.8130000000001</v>
      </c>
      <c r="Q2">
        <v>1</v>
      </c>
      <c r="R2" t="s">
        <v>37</v>
      </c>
      <c r="S2">
        <v>0</v>
      </c>
      <c r="U2">
        <v>2015</v>
      </c>
      <c r="V2">
        <v>5</v>
      </c>
      <c r="W2">
        <v>1</v>
      </c>
      <c r="AC2" t="s">
        <v>38</v>
      </c>
      <c r="AD2" t="s">
        <v>39</v>
      </c>
      <c r="AE2">
        <v>157</v>
      </c>
      <c r="AF2">
        <v>157</v>
      </c>
      <c r="AG2">
        <v>1</v>
      </c>
    </row>
    <row r="3" spans="1:38" hidden="1" x14ac:dyDescent="0.25">
      <c r="A3" t="s">
        <v>36</v>
      </c>
      <c r="B3">
        <v>7403</v>
      </c>
      <c r="C3" s="1">
        <f t="shared" ref="C3:C65" si="0">IF(D3-TIME(8,0,0)&gt;0,D3-TIME(8,0,0),D3-TIME(8,0,0)+1)</f>
        <v>0.88807604166666665</v>
      </c>
      <c r="D3" s="1">
        <v>0.22140937499999999</v>
      </c>
      <c r="H3">
        <v>23.835000000000001</v>
      </c>
      <c r="I3">
        <v>0.55900000000000005</v>
      </c>
      <c r="J3">
        <v>3486.2629999999999</v>
      </c>
      <c r="K3">
        <v>15.144</v>
      </c>
      <c r="N3">
        <v>878.00699999999995</v>
      </c>
      <c r="O3">
        <v>-248.59299999999999</v>
      </c>
      <c r="P3">
        <v>-3364.7190000000001</v>
      </c>
      <c r="Q3">
        <v>1</v>
      </c>
      <c r="R3" t="s">
        <v>37</v>
      </c>
      <c r="S3">
        <v>0</v>
      </c>
      <c r="U3">
        <v>2015</v>
      </c>
      <c r="V3">
        <v>5</v>
      </c>
      <c r="W3">
        <v>1</v>
      </c>
      <c r="AC3" t="s">
        <v>38</v>
      </c>
      <c r="AD3" t="s">
        <v>40</v>
      </c>
      <c r="AE3">
        <v>150</v>
      </c>
      <c r="AF3">
        <v>150</v>
      </c>
      <c r="AG3">
        <v>2</v>
      </c>
    </row>
    <row r="4" spans="1:38" hidden="1" x14ac:dyDescent="0.25">
      <c r="A4" t="s">
        <v>36</v>
      </c>
      <c r="B4">
        <v>8250</v>
      </c>
      <c r="C4" s="1">
        <f t="shared" si="0"/>
        <v>0.88840277777777776</v>
      </c>
      <c r="D4" s="1">
        <v>0.22173611111111111</v>
      </c>
      <c r="H4">
        <v>45.167000000000002</v>
      </c>
      <c r="I4">
        <v>8.8859999999999992</v>
      </c>
      <c r="J4">
        <v>4605.0519999999997</v>
      </c>
      <c r="K4">
        <v>22.853000000000002</v>
      </c>
      <c r="N4">
        <v>1290.6679999999999</v>
      </c>
      <c r="O4">
        <v>1229.8710000000001</v>
      </c>
      <c r="P4">
        <v>-4245.951</v>
      </c>
      <c r="Q4">
        <v>1</v>
      </c>
      <c r="R4" t="s">
        <v>37</v>
      </c>
      <c r="S4">
        <v>0</v>
      </c>
      <c r="U4">
        <v>2015</v>
      </c>
      <c r="V4">
        <v>5</v>
      </c>
      <c r="W4">
        <v>1</v>
      </c>
      <c r="AC4" t="s">
        <v>38</v>
      </c>
      <c r="AD4" t="s">
        <v>40</v>
      </c>
      <c r="AE4">
        <v>150</v>
      </c>
      <c r="AF4">
        <v>150</v>
      </c>
      <c r="AG4">
        <v>3</v>
      </c>
    </row>
    <row r="5" spans="1:38" hidden="1" x14ac:dyDescent="0.25">
      <c r="A5" t="s">
        <v>36</v>
      </c>
      <c r="B5">
        <v>12523</v>
      </c>
      <c r="C5" s="1">
        <f t="shared" si="0"/>
        <v>0.89005127314814814</v>
      </c>
      <c r="D5" s="1">
        <v>0.22338460648148148</v>
      </c>
      <c r="H5">
        <v>56.694000000000003</v>
      </c>
      <c r="I5">
        <v>3.3780000000000001</v>
      </c>
      <c r="J5">
        <v>5515.2510000000002</v>
      </c>
      <c r="K5">
        <v>12.686</v>
      </c>
      <c r="N5">
        <v>-308.35300000000001</v>
      </c>
      <c r="O5">
        <v>1160.9079999999999</v>
      </c>
      <c r="P5">
        <v>-5382.8620000000001</v>
      </c>
      <c r="Q5">
        <v>1</v>
      </c>
      <c r="R5" t="s">
        <v>37</v>
      </c>
      <c r="S5">
        <v>0</v>
      </c>
      <c r="U5">
        <v>2015</v>
      </c>
      <c r="V5">
        <v>5</v>
      </c>
      <c r="W5">
        <v>1</v>
      </c>
      <c r="AC5" t="s">
        <v>38</v>
      </c>
      <c r="AD5" t="s">
        <v>40</v>
      </c>
      <c r="AE5">
        <v>150</v>
      </c>
      <c r="AF5">
        <v>150</v>
      </c>
      <c r="AG5">
        <v>4</v>
      </c>
    </row>
    <row r="6" spans="1:38" hidden="1" x14ac:dyDescent="0.25">
      <c r="A6" t="s">
        <v>36</v>
      </c>
      <c r="B6">
        <v>12523</v>
      </c>
      <c r="C6" s="1">
        <f t="shared" si="0"/>
        <v>0.89005127314814814</v>
      </c>
      <c r="D6" s="1">
        <v>0.22338460648148148</v>
      </c>
      <c r="H6">
        <v>41.404000000000003</v>
      </c>
      <c r="I6">
        <v>5.88</v>
      </c>
      <c r="J6">
        <v>4507.8270000000002</v>
      </c>
      <c r="K6">
        <v>17.794</v>
      </c>
      <c r="N6">
        <v>1226.741</v>
      </c>
      <c r="O6">
        <v>618.48500000000001</v>
      </c>
      <c r="P6">
        <v>-4293.3770000000004</v>
      </c>
      <c r="Q6">
        <v>1</v>
      </c>
      <c r="R6" t="s">
        <v>37</v>
      </c>
      <c r="S6">
        <v>0</v>
      </c>
      <c r="U6">
        <v>2015</v>
      </c>
      <c r="V6">
        <v>5</v>
      </c>
      <c r="W6">
        <v>1</v>
      </c>
      <c r="AC6" t="s">
        <v>38</v>
      </c>
      <c r="AD6" t="s">
        <v>40</v>
      </c>
      <c r="AE6">
        <v>150</v>
      </c>
      <c r="AF6">
        <v>150</v>
      </c>
      <c r="AG6">
        <v>5</v>
      </c>
    </row>
    <row r="7" spans="1:38" hidden="1" x14ac:dyDescent="0.25">
      <c r="A7" t="s">
        <v>36</v>
      </c>
      <c r="B7">
        <v>13436</v>
      </c>
      <c r="C7" s="1">
        <f t="shared" si="0"/>
        <v>0.89040358796296304</v>
      </c>
      <c r="D7" s="1">
        <v>0.2237369212962963</v>
      </c>
      <c r="H7">
        <v>18.126999999999999</v>
      </c>
      <c r="I7">
        <v>3.0579999999999998</v>
      </c>
      <c r="J7">
        <v>3119.3389999999999</v>
      </c>
      <c r="K7">
        <v>10.891</v>
      </c>
      <c r="N7">
        <v>581.03899999999999</v>
      </c>
      <c r="O7">
        <v>-104.715</v>
      </c>
      <c r="P7">
        <v>-3062.9569999999999</v>
      </c>
      <c r="Q7">
        <v>1</v>
      </c>
      <c r="R7" t="s">
        <v>37</v>
      </c>
      <c r="S7">
        <v>0</v>
      </c>
      <c r="U7">
        <v>2015</v>
      </c>
      <c r="V7">
        <v>5</v>
      </c>
      <c r="W7">
        <v>1</v>
      </c>
      <c r="AC7" t="s">
        <v>38</v>
      </c>
      <c r="AD7" t="s">
        <v>40</v>
      </c>
      <c r="AE7">
        <v>150</v>
      </c>
      <c r="AF7">
        <v>150</v>
      </c>
      <c r="AG7">
        <v>6</v>
      </c>
    </row>
    <row r="8" spans="1:38" hidden="1" x14ac:dyDescent="0.25">
      <c r="A8" t="s">
        <v>36</v>
      </c>
      <c r="B8">
        <v>13513</v>
      </c>
      <c r="C8" s="1">
        <f t="shared" si="0"/>
        <v>0.89043321759259264</v>
      </c>
      <c r="D8" s="1">
        <v>0.22376655092592593</v>
      </c>
      <c r="H8">
        <v>5.2460000000000004</v>
      </c>
      <c r="I8">
        <v>1.417</v>
      </c>
      <c r="J8">
        <v>1587.9380000000001</v>
      </c>
      <c r="K8">
        <v>29.545000000000002</v>
      </c>
      <c r="N8">
        <v>-569.65</v>
      </c>
      <c r="O8">
        <v>-539.89599999999996</v>
      </c>
      <c r="P8">
        <v>-1380.42</v>
      </c>
      <c r="Q8">
        <v>1</v>
      </c>
      <c r="R8" t="s">
        <v>37</v>
      </c>
      <c r="S8">
        <v>0</v>
      </c>
      <c r="U8">
        <v>2015</v>
      </c>
      <c r="V8">
        <v>5</v>
      </c>
      <c r="W8">
        <v>1</v>
      </c>
      <c r="AC8" t="s">
        <v>41</v>
      </c>
      <c r="AD8" t="s">
        <v>42</v>
      </c>
      <c r="AE8">
        <v>130</v>
      </c>
      <c r="AF8">
        <v>130</v>
      </c>
      <c r="AG8">
        <v>7</v>
      </c>
      <c r="AK8" t="s">
        <v>43</v>
      </c>
    </row>
    <row r="9" spans="1:38" hidden="1" x14ac:dyDescent="0.25">
      <c r="A9" t="s">
        <v>36</v>
      </c>
      <c r="B9">
        <v>13599</v>
      </c>
      <c r="C9" s="1">
        <f t="shared" si="0"/>
        <v>0.8904664351851852</v>
      </c>
      <c r="D9" s="1">
        <v>0.22379976851851854</v>
      </c>
      <c r="H9">
        <v>85.408000000000001</v>
      </c>
      <c r="I9">
        <v>0.47599999999999998</v>
      </c>
      <c r="J9">
        <v>6669.2259999999997</v>
      </c>
      <c r="K9">
        <v>12.678000000000001</v>
      </c>
      <c r="N9">
        <v>-901.68200000000002</v>
      </c>
      <c r="O9">
        <v>1140.4000000000001</v>
      </c>
      <c r="P9">
        <v>-6508.8429999999998</v>
      </c>
      <c r="Q9">
        <v>1</v>
      </c>
      <c r="R9" t="s">
        <v>37</v>
      </c>
      <c r="S9">
        <v>0</v>
      </c>
      <c r="U9">
        <v>2015</v>
      </c>
      <c r="V9">
        <v>5</v>
      </c>
      <c r="W9">
        <v>1</v>
      </c>
      <c r="AC9" t="s">
        <v>38</v>
      </c>
      <c r="AD9" t="s">
        <v>44</v>
      </c>
      <c r="AE9">
        <v>145</v>
      </c>
      <c r="AF9">
        <v>145</v>
      </c>
      <c r="AG9">
        <v>9</v>
      </c>
      <c r="AH9" t="s">
        <v>45</v>
      </c>
      <c r="AI9" t="s">
        <v>46</v>
      </c>
      <c r="AK9" t="s">
        <v>47</v>
      </c>
    </row>
    <row r="10" spans="1:38" hidden="1" x14ac:dyDescent="0.25">
      <c r="A10" t="s">
        <v>36</v>
      </c>
      <c r="B10">
        <v>13712</v>
      </c>
      <c r="C10" s="1">
        <f t="shared" si="0"/>
        <v>0.89051006944444444</v>
      </c>
      <c r="D10" s="1">
        <v>0.22384340277777778</v>
      </c>
      <c r="H10">
        <v>49.158999999999999</v>
      </c>
      <c r="I10">
        <v>5.907</v>
      </c>
      <c r="J10">
        <v>4976.5349999999999</v>
      </c>
      <c r="K10">
        <v>14.456</v>
      </c>
      <c r="N10">
        <v>938.53499999999997</v>
      </c>
      <c r="O10">
        <v>804.61800000000005</v>
      </c>
      <c r="P10">
        <v>-4820.5439999999999</v>
      </c>
      <c r="Q10">
        <v>1</v>
      </c>
      <c r="R10" t="s">
        <v>37</v>
      </c>
      <c r="S10">
        <v>0</v>
      </c>
      <c r="U10">
        <v>2015</v>
      </c>
      <c r="V10">
        <v>5</v>
      </c>
      <c r="W10">
        <v>1</v>
      </c>
      <c r="AC10" t="s">
        <v>38</v>
      </c>
      <c r="AD10" t="s">
        <v>40</v>
      </c>
      <c r="AE10">
        <v>150</v>
      </c>
      <c r="AF10">
        <v>150</v>
      </c>
      <c r="AG10">
        <v>10</v>
      </c>
    </row>
    <row r="11" spans="1:38" hidden="1" x14ac:dyDescent="0.25">
      <c r="A11" t="s">
        <v>36</v>
      </c>
      <c r="B11">
        <v>13770</v>
      </c>
      <c r="C11" s="1">
        <f t="shared" si="0"/>
        <v>0.89053240740740747</v>
      </c>
      <c r="D11" s="1">
        <v>0.22386574074074073</v>
      </c>
      <c r="H11">
        <v>44.481000000000002</v>
      </c>
      <c r="I11">
        <v>9.4E-2</v>
      </c>
      <c r="J11">
        <v>4689.5940000000001</v>
      </c>
      <c r="K11">
        <v>21.45</v>
      </c>
      <c r="N11">
        <v>-1623.5039999999999</v>
      </c>
      <c r="O11">
        <v>-560.83600000000001</v>
      </c>
      <c r="P11">
        <v>-4363.7129999999997</v>
      </c>
      <c r="Q11">
        <v>1</v>
      </c>
      <c r="R11" t="s">
        <v>37</v>
      </c>
      <c r="S11">
        <v>0</v>
      </c>
      <c r="U11">
        <v>2015</v>
      </c>
      <c r="V11">
        <v>5</v>
      </c>
      <c r="W11">
        <v>1</v>
      </c>
      <c r="AC11" t="s">
        <v>38</v>
      </c>
      <c r="AD11" t="s">
        <v>48</v>
      </c>
      <c r="AE11">
        <v>148</v>
      </c>
      <c r="AF11">
        <v>148</v>
      </c>
      <c r="AG11">
        <v>8</v>
      </c>
    </row>
    <row r="12" spans="1:38" hidden="1" x14ac:dyDescent="0.25">
      <c r="A12" t="s">
        <v>36</v>
      </c>
      <c r="B12">
        <v>16492</v>
      </c>
      <c r="C12" s="1">
        <f t="shared" si="0"/>
        <v>0.89158252314814823</v>
      </c>
      <c r="D12" s="1">
        <v>0.22491585648148149</v>
      </c>
      <c r="H12">
        <v>35.457000000000001</v>
      </c>
      <c r="I12">
        <v>7.0330000000000004</v>
      </c>
      <c r="J12">
        <v>4139.7619999999997</v>
      </c>
      <c r="K12">
        <v>26.876999999999999</v>
      </c>
      <c r="N12">
        <v>1769.443</v>
      </c>
      <c r="O12">
        <v>602.46500000000003</v>
      </c>
      <c r="P12">
        <v>-3693.7429999999999</v>
      </c>
      <c r="Q12">
        <v>1</v>
      </c>
      <c r="R12" t="s">
        <v>37</v>
      </c>
      <c r="S12">
        <v>0</v>
      </c>
      <c r="U12">
        <v>2015</v>
      </c>
      <c r="V12">
        <v>5</v>
      </c>
      <c r="W12">
        <v>1</v>
      </c>
      <c r="AC12" t="s">
        <v>38</v>
      </c>
      <c r="AD12" t="s">
        <v>40</v>
      </c>
      <c r="AE12">
        <v>150</v>
      </c>
      <c r="AF12">
        <v>150</v>
      </c>
      <c r="AG12">
        <v>11</v>
      </c>
    </row>
    <row r="13" spans="1:38" hidden="1" x14ac:dyDescent="0.25">
      <c r="A13" t="s">
        <v>36</v>
      </c>
      <c r="B13">
        <v>19537</v>
      </c>
      <c r="C13" s="1">
        <f t="shared" si="0"/>
        <v>0.89275729166666662</v>
      </c>
      <c r="D13" s="1">
        <v>0.22609062499999999</v>
      </c>
      <c r="H13">
        <v>89.784999999999997</v>
      </c>
      <c r="I13">
        <v>2.3279999999999998</v>
      </c>
      <c r="J13">
        <v>6957.7529999999997</v>
      </c>
      <c r="K13">
        <v>16.256</v>
      </c>
      <c r="N13">
        <v>-11.798999999999999</v>
      </c>
      <c r="O13">
        <v>1934.723</v>
      </c>
      <c r="P13">
        <v>-6683.34</v>
      </c>
      <c r="Q13">
        <v>1</v>
      </c>
      <c r="R13" t="s">
        <v>37</v>
      </c>
      <c r="S13">
        <v>0</v>
      </c>
      <c r="U13">
        <v>2015</v>
      </c>
      <c r="V13">
        <v>5</v>
      </c>
      <c r="W13">
        <v>1</v>
      </c>
      <c r="AC13" t="s">
        <v>38</v>
      </c>
      <c r="AD13" t="s">
        <v>44</v>
      </c>
      <c r="AE13">
        <v>145</v>
      </c>
      <c r="AF13">
        <v>145</v>
      </c>
      <c r="AG13">
        <v>12</v>
      </c>
      <c r="AH13" t="s">
        <v>45</v>
      </c>
      <c r="AI13" t="s">
        <v>49</v>
      </c>
    </row>
    <row r="14" spans="1:38" x14ac:dyDescent="0.25">
      <c r="A14" t="s">
        <v>36</v>
      </c>
      <c r="B14">
        <v>20049</v>
      </c>
      <c r="C14" s="1">
        <f t="shared" si="0"/>
        <v>0.89295486111111111</v>
      </c>
      <c r="D14" s="1">
        <v>0.22628819444444445</v>
      </c>
      <c r="G14">
        <v>587.24</v>
      </c>
      <c r="H14">
        <v>15.345000000000001</v>
      </c>
      <c r="I14">
        <v>0.95</v>
      </c>
      <c r="J14">
        <v>2194.0839999999998</v>
      </c>
      <c r="K14">
        <v>29.033999999999999</v>
      </c>
      <c r="L14">
        <v>29.789000000000001</v>
      </c>
      <c r="M14">
        <v>11.169</v>
      </c>
      <c r="N14">
        <v>-896.495</v>
      </c>
      <c r="O14">
        <v>-574.62199999999996</v>
      </c>
      <c r="P14">
        <v>-1918.3620000000001</v>
      </c>
      <c r="Q14">
        <v>1</v>
      </c>
      <c r="R14" t="s">
        <v>37</v>
      </c>
      <c r="S14">
        <v>0</v>
      </c>
      <c r="U14">
        <v>2015</v>
      </c>
      <c r="V14">
        <v>5</v>
      </c>
      <c r="W14">
        <v>1</v>
      </c>
      <c r="AC14" t="s">
        <v>38</v>
      </c>
      <c r="AD14" t="s">
        <v>44</v>
      </c>
      <c r="AE14">
        <v>145</v>
      </c>
      <c r="AF14">
        <v>145</v>
      </c>
      <c r="AG14">
        <v>12</v>
      </c>
      <c r="AH14" t="s">
        <v>45</v>
      </c>
      <c r="AK14" t="s">
        <v>50</v>
      </c>
    </row>
    <row r="15" spans="1:38" hidden="1" x14ac:dyDescent="0.25">
      <c r="A15" t="s">
        <v>36</v>
      </c>
      <c r="B15">
        <v>22629</v>
      </c>
      <c r="C15" s="1">
        <f t="shared" si="0"/>
        <v>0.89395023148148156</v>
      </c>
      <c r="D15" s="1">
        <v>0.22728356481481482</v>
      </c>
      <c r="H15">
        <v>85.438999999999993</v>
      </c>
      <c r="I15">
        <v>4.226</v>
      </c>
      <c r="J15">
        <v>6461.5950000000003</v>
      </c>
      <c r="K15">
        <v>18.629000000000001</v>
      </c>
      <c r="N15">
        <v>-1572.51</v>
      </c>
      <c r="O15">
        <v>1325.239</v>
      </c>
      <c r="P15">
        <v>-6125.616</v>
      </c>
      <c r="Q15">
        <v>1</v>
      </c>
      <c r="R15" t="s">
        <v>37</v>
      </c>
      <c r="S15">
        <v>0</v>
      </c>
      <c r="U15">
        <v>2015</v>
      </c>
      <c r="V15">
        <v>5</v>
      </c>
      <c r="W15">
        <v>1</v>
      </c>
      <c r="AC15" t="s">
        <v>41</v>
      </c>
      <c r="AD15" t="s">
        <v>42</v>
      </c>
      <c r="AE15">
        <v>130</v>
      </c>
      <c r="AF15">
        <v>130</v>
      </c>
      <c r="AG15">
        <v>13</v>
      </c>
    </row>
    <row r="16" spans="1:38" x14ac:dyDescent="0.25">
      <c r="A16" t="s">
        <v>36</v>
      </c>
      <c r="B16">
        <v>22748</v>
      </c>
      <c r="C16" s="1">
        <f t="shared" si="0"/>
        <v>0.89399618055555563</v>
      </c>
      <c r="D16" s="1">
        <v>0.22732951388888889</v>
      </c>
      <c r="G16">
        <v>1142.8389999999999</v>
      </c>
      <c r="H16">
        <v>49.570999999999998</v>
      </c>
      <c r="I16">
        <v>0.88500000000000001</v>
      </c>
      <c r="J16">
        <v>5010.2340000000004</v>
      </c>
      <c r="K16">
        <v>16.861000000000001</v>
      </c>
      <c r="L16">
        <v>3.8849999999999998</v>
      </c>
      <c r="M16">
        <v>9.1289999999999996</v>
      </c>
      <c r="N16">
        <v>-1444.7329999999999</v>
      </c>
      <c r="O16">
        <v>-157.096</v>
      </c>
      <c r="P16">
        <v>-4794.8419999999996</v>
      </c>
      <c r="Q16">
        <v>1</v>
      </c>
      <c r="R16" t="s">
        <v>37</v>
      </c>
      <c r="S16">
        <v>0</v>
      </c>
      <c r="U16">
        <v>2015</v>
      </c>
      <c r="V16">
        <v>5</v>
      </c>
      <c r="W16">
        <v>1</v>
      </c>
      <c r="AC16" t="s">
        <v>41</v>
      </c>
      <c r="AD16" t="s">
        <v>42</v>
      </c>
      <c r="AE16">
        <v>130</v>
      </c>
      <c r="AF16">
        <v>130</v>
      </c>
      <c r="AG16">
        <v>13</v>
      </c>
    </row>
    <row r="17" spans="1:37" hidden="1" x14ac:dyDescent="0.25">
      <c r="A17" t="s">
        <v>36</v>
      </c>
      <c r="B17">
        <v>29770</v>
      </c>
      <c r="C17" s="1">
        <f t="shared" si="0"/>
        <v>0.89670520833333334</v>
      </c>
      <c r="D17" s="1">
        <v>0.23003854166666668</v>
      </c>
      <c r="H17">
        <v>78.233000000000004</v>
      </c>
      <c r="I17">
        <v>2.5009999999999999</v>
      </c>
      <c r="J17">
        <v>6175.1639999999998</v>
      </c>
      <c r="K17">
        <v>19.184999999999999</v>
      </c>
      <c r="N17">
        <v>1074.6300000000001</v>
      </c>
      <c r="O17">
        <v>1710.107</v>
      </c>
      <c r="P17">
        <v>-5835.5249999999996</v>
      </c>
      <c r="Q17">
        <v>1</v>
      </c>
      <c r="R17" t="s">
        <v>37</v>
      </c>
      <c r="S17">
        <v>0</v>
      </c>
      <c r="U17">
        <v>2015</v>
      </c>
      <c r="V17">
        <v>5</v>
      </c>
      <c r="W17">
        <v>1</v>
      </c>
      <c r="AC17" t="s">
        <v>38</v>
      </c>
      <c r="AD17" t="s">
        <v>40</v>
      </c>
      <c r="AE17">
        <v>150</v>
      </c>
      <c r="AF17">
        <v>150</v>
      </c>
      <c r="AG17">
        <v>14</v>
      </c>
    </row>
    <row r="18" spans="1:37" hidden="1" x14ac:dyDescent="0.25">
      <c r="A18" t="s">
        <v>36</v>
      </c>
      <c r="B18">
        <v>30849</v>
      </c>
      <c r="C18" s="1">
        <f t="shared" si="0"/>
        <v>0.89712152777777776</v>
      </c>
      <c r="D18" s="1">
        <v>0.2304548611111111</v>
      </c>
      <c r="H18">
        <v>54.703000000000003</v>
      </c>
      <c r="I18">
        <v>4.3250000000000002</v>
      </c>
      <c r="J18">
        <v>5123.4799999999996</v>
      </c>
      <c r="K18">
        <v>20.667999999999999</v>
      </c>
      <c r="N18">
        <v>1038.1690000000001</v>
      </c>
      <c r="O18">
        <v>1471.3489999999999</v>
      </c>
      <c r="P18">
        <v>-4796.6009999999997</v>
      </c>
      <c r="Q18">
        <v>1</v>
      </c>
      <c r="R18" t="s">
        <v>37</v>
      </c>
      <c r="S18">
        <v>0</v>
      </c>
      <c r="U18">
        <v>2015</v>
      </c>
      <c r="V18">
        <v>5</v>
      </c>
      <c r="W18">
        <v>1</v>
      </c>
      <c r="AC18" t="s">
        <v>41</v>
      </c>
      <c r="AD18" t="s">
        <v>42</v>
      </c>
      <c r="AE18">
        <v>130</v>
      </c>
      <c r="AF18">
        <v>130</v>
      </c>
      <c r="AG18">
        <v>15</v>
      </c>
    </row>
    <row r="19" spans="1:37" x14ac:dyDescent="0.25">
      <c r="A19" t="s">
        <v>36</v>
      </c>
      <c r="B19">
        <v>30919</v>
      </c>
      <c r="C19" s="1">
        <f t="shared" si="0"/>
        <v>0.89714849537037034</v>
      </c>
      <c r="D19" s="1">
        <v>0.23048182870370371</v>
      </c>
      <c r="G19">
        <v>702.79399999999998</v>
      </c>
      <c r="H19">
        <v>39.537999999999997</v>
      </c>
      <c r="I19">
        <v>4.12</v>
      </c>
      <c r="J19">
        <v>3828.8910000000001</v>
      </c>
      <c r="K19">
        <v>24.588000000000001</v>
      </c>
      <c r="L19">
        <v>15.551</v>
      </c>
      <c r="M19">
        <v>10.148</v>
      </c>
      <c r="N19">
        <v>1442.7080000000001</v>
      </c>
      <c r="O19">
        <v>675.827</v>
      </c>
      <c r="P19">
        <v>-3481.703</v>
      </c>
      <c r="Q19">
        <v>1</v>
      </c>
      <c r="R19" t="s">
        <v>37</v>
      </c>
      <c r="S19">
        <v>0</v>
      </c>
      <c r="U19">
        <v>2015</v>
      </c>
      <c r="V19">
        <v>5</v>
      </c>
      <c r="W19">
        <v>1</v>
      </c>
      <c r="AC19" t="s">
        <v>41</v>
      </c>
      <c r="AD19" t="s">
        <v>42</v>
      </c>
      <c r="AE19">
        <v>130</v>
      </c>
      <c r="AF19">
        <v>130</v>
      </c>
      <c r="AG19">
        <v>15</v>
      </c>
    </row>
    <row r="20" spans="1:37" hidden="1" x14ac:dyDescent="0.25">
      <c r="A20" t="s">
        <v>36</v>
      </c>
      <c r="B20">
        <v>32560</v>
      </c>
      <c r="C20" s="1">
        <f t="shared" si="0"/>
        <v>0.89778159722222228</v>
      </c>
      <c r="D20" s="1">
        <v>0.23111493055555554</v>
      </c>
      <c r="H20">
        <v>70.811999999999998</v>
      </c>
      <c r="I20">
        <v>4.6630000000000003</v>
      </c>
      <c r="J20">
        <v>5749.38</v>
      </c>
      <c r="K20">
        <v>27.047000000000001</v>
      </c>
      <c r="N20">
        <v>1760.2180000000001</v>
      </c>
      <c r="O20">
        <v>1923.0989999999999</v>
      </c>
      <c r="P20">
        <v>-5124.3230000000003</v>
      </c>
      <c r="Q20">
        <v>1</v>
      </c>
      <c r="R20" t="s">
        <v>37</v>
      </c>
      <c r="S20">
        <v>0</v>
      </c>
      <c r="U20">
        <v>2015</v>
      </c>
      <c r="V20">
        <v>5</v>
      </c>
      <c r="W20">
        <v>1</v>
      </c>
      <c r="AC20" t="s">
        <v>38</v>
      </c>
      <c r="AD20" t="s">
        <v>44</v>
      </c>
      <c r="AE20">
        <v>145</v>
      </c>
      <c r="AF20">
        <v>145</v>
      </c>
      <c r="AG20">
        <v>17</v>
      </c>
      <c r="AH20" t="s">
        <v>45</v>
      </c>
      <c r="AI20" t="s">
        <v>49</v>
      </c>
      <c r="AK20" t="s">
        <v>51</v>
      </c>
    </row>
    <row r="21" spans="1:37" hidden="1" x14ac:dyDescent="0.25">
      <c r="A21" t="s">
        <v>36</v>
      </c>
      <c r="B21">
        <v>32606</v>
      </c>
      <c r="C21" s="1">
        <f t="shared" si="0"/>
        <v>0.89779942129629631</v>
      </c>
      <c r="D21" s="1">
        <v>0.23113275462962965</v>
      </c>
      <c r="H21">
        <v>13.715999999999999</v>
      </c>
      <c r="I21">
        <v>0.32400000000000001</v>
      </c>
      <c r="J21">
        <v>2568.739</v>
      </c>
      <c r="K21">
        <v>18.135000000000002</v>
      </c>
      <c r="N21">
        <v>563.88699999999994</v>
      </c>
      <c r="O21">
        <v>-571.53700000000003</v>
      </c>
      <c r="P21">
        <v>-2440.04</v>
      </c>
      <c r="Q21">
        <v>1</v>
      </c>
      <c r="R21" t="s">
        <v>37</v>
      </c>
      <c r="S21">
        <v>0</v>
      </c>
      <c r="U21">
        <v>2015</v>
      </c>
      <c r="V21">
        <v>5</v>
      </c>
      <c r="W21">
        <v>1</v>
      </c>
      <c r="AC21" t="s">
        <v>38</v>
      </c>
      <c r="AD21" t="s">
        <v>40</v>
      </c>
      <c r="AE21">
        <v>150</v>
      </c>
      <c r="AF21">
        <v>150</v>
      </c>
      <c r="AG21">
        <v>16</v>
      </c>
    </row>
    <row r="22" spans="1:37" hidden="1" x14ac:dyDescent="0.25">
      <c r="A22" t="s">
        <v>36</v>
      </c>
      <c r="B22">
        <v>33447</v>
      </c>
      <c r="C22" s="1">
        <f t="shared" si="0"/>
        <v>0.89812384259259259</v>
      </c>
      <c r="D22" s="1">
        <v>0.23145717592592593</v>
      </c>
      <c r="H22">
        <v>77.578000000000003</v>
      </c>
      <c r="I22">
        <v>0.40200000000000002</v>
      </c>
      <c r="J22">
        <v>6169.7960000000003</v>
      </c>
      <c r="K22">
        <v>18.268000000000001</v>
      </c>
      <c r="N22">
        <v>-1541.337</v>
      </c>
      <c r="O22">
        <v>1156.914</v>
      </c>
      <c r="P22">
        <v>-5861.0770000000002</v>
      </c>
      <c r="Q22">
        <v>1</v>
      </c>
      <c r="R22" t="s">
        <v>37</v>
      </c>
      <c r="S22">
        <v>0</v>
      </c>
      <c r="U22">
        <v>2015</v>
      </c>
      <c r="V22">
        <v>5</v>
      </c>
      <c r="W22">
        <v>1</v>
      </c>
      <c r="AC22" t="s">
        <v>38</v>
      </c>
      <c r="AD22" t="s">
        <v>48</v>
      </c>
      <c r="AE22">
        <v>148</v>
      </c>
      <c r="AF22">
        <v>148</v>
      </c>
      <c r="AG22">
        <v>18</v>
      </c>
    </row>
    <row r="23" spans="1:37" hidden="1" x14ac:dyDescent="0.25">
      <c r="A23" t="s">
        <v>36</v>
      </c>
      <c r="B23">
        <v>33447</v>
      </c>
      <c r="C23" s="1">
        <f t="shared" si="0"/>
        <v>0.89812384259259259</v>
      </c>
      <c r="D23" s="1">
        <v>0.23145717592592593</v>
      </c>
      <c r="H23">
        <v>57.918999999999997</v>
      </c>
      <c r="I23">
        <v>2.8149999999999999</v>
      </c>
      <c r="J23">
        <v>5505.4520000000002</v>
      </c>
      <c r="K23">
        <v>12.058</v>
      </c>
      <c r="N23">
        <v>-865.57100000000003</v>
      </c>
      <c r="O23">
        <v>746.947</v>
      </c>
      <c r="P23">
        <v>-5385.4309999999996</v>
      </c>
      <c r="Q23">
        <v>1</v>
      </c>
      <c r="R23" t="s">
        <v>37</v>
      </c>
      <c r="S23">
        <v>0</v>
      </c>
      <c r="U23">
        <v>2015</v>
      </c>
      <c r="V23">
        <v>5</v>
      </c>
      <c r="W23">
        <v>1</v>
      </c>
      <c r="AC23" t="s">
        <v>38</v>
      </c>
      <c r="AD23" t="s">
        <v>40</v>
      </c>
      <c r="AE23">
        <v>150</v>
      </c>
      <c r="AF23">
        <v>150</v>
      </c>
      <c r="AG23">
        <v>19</v>
      </c>
    </row>
    <row r="24" spans="1:37" hidden="1" x14ac:dyDescent="0.25">
      <c r="A24" t="s">
        <v>36</v>
      </c>
      <c r="B24">
        <v>34275</v>
      </c>
      <c r="C24" s="1">
        <f t="shared" si="0"/>
        <v>0.89844328703703713</v>
      </c>
      <c r="D24" s="1">
        <v>0.23177662037037039</v>
      </c>
      <c r="H24">
        <v>41.533999999999999</v>
      </c>
      <c r="I24">
        <v>9.3390000000000004</v>
      </c>
      <c r="J24">
        <v>4433.8280000000004</v>
      </c>
      <c r="K24">
        <v>21.558</v>
      </c>
      <c r="N24">
        <v>1327.6379999999999</v>
      </c>
      <c r="O24">
        <v>936.23699999999997</v>
      </c>
      <c r="P24">
        <v>-4125.49</v>
      </c>
      <c r="Q24">
        <v>1</v>
      </c>
      <c r="R24" t="s">
        <v>37</v>
      </c>
      <c r="S24">
        <v>0</v>
      </c>
      <c r="U24">
        <v>2015</v>
      </c>
      <c r="V24">
        <v>5</v>
      </c>
      <c r="W24">
        <v>1</v>
      </c>
      <c r="AC24" t="s">
        <v>38</v>
      </c>
      <c r="AD24" t="s">
        <v>40</v>
      </c>
      <c r="AE24">
        <v>150</v>
      </c>
      <c r="AF24">
        <v>150</v>
      </c>
      <c r="AG24">
        <v>20</v>
      </c>
    </row>
    <row r="25" spans="1:37" hidden="1" x14ac:dyDescent="0.25">
      <c r="A25" t="s">
        <v>36</v>
      </c>
      <c r="B25">
        <v>35259</v>
      </c>
      <c r="C25" s="1">
        <f t="shared" si="0"/>
        <v>0.89882291666666669</v>
      </c>
      <c r="D25" s="1">
        <v>0.23215624999999998</v>
      </c>
      <c r="H25">
        <v>80.188000000000002</v>
      </c>
      <c r="I25">
        <v>2.407</v>
      </c>
      <c r="J25">
        <v>6327.0839999999998</v>
      </c>
      <c r="K25">
        <v>16.149999999999999</v>
      </c>
      <c r="N25">
        <v>-1251.9690000000001</v>
      </c>
      <c r="O25">
        <v>1225.1289999999999</v>
      </c>
      <c r="P25">
        <v>-6079.7709999999997</v>
      </c>
      <c r="Q25">
        <v>1</v>
      </c>
      <c r="R25" t="s">
        <v>37</v>
      </c>
      <c r="S25">
        <v>0</v>
      </c>
      <c r="U25">
        <v>2015</v>
      </c>
      <c r="V25">
        <v>5</v>
      </c>
      <c r="W25">
        <v>1</v>
      </c>
      <c r="AC25" t="s">
        <v>38</v>
      </c>
      <c r="AD25" t="s">
        <v>40</v>
      </c>
      <c r="AE25">
        <v>150</v>
      </c>
      <c r="AF25">
        <v>150</v>
      </c>
      <c r="AG25">
        <v>21</v>
      </c>
    </row>
    <row r="26" spans="1:37" hidden="1" x14ac:dyDescent="0.25">
      <c r="A26" t="s">
        <v>36</v>
      </c>
      <c r="B26">
        <v>36183</v>
      </c>
      <c r="C26" s="1">
        <f t="shared" si="0"/>
        <v>0.89917939814814818</v>
      </c>
      <c r="D26" s="1">
        <v>0.23251273148148147</v>
      </c>
      <c r="H26">
        <v>38.247999999999998</v>
      </c>
      <c r="I26">
        <v>6.2670000000000003</v>
      </c>
      <c r="J26">
        <v>4554.1850000000004</v>
      </c>
      <c r="K26">
        <v>13.712999999999999</v>
      </c>
      <c r="N26">
        <v>-48</v>
      </c>
      <c r="O26">
        <v>1070.01</v>
      </c>
      <c r="P26">
        <v>-4426.4399999999996</v>
      </c>
      <c r="Q26">
        <v>1</v>
      </c>
      <c r="R26" t="s">
        <v>37</v>
      </c>
      <c r="S26">
        <v>0</v>
      </c>
      <c r="U26">
        <v>2015</v>
      </c>
      <c r="V26">
        <v>5</v>
      </c>
      <c r="W26">
        <v>1</v>
      </c>
      <c r="AC26" t="s">
        <v>38</v>
      </c>
      <c r="AD26" t="s">
        <v>40</v>
      </c>
      <c r="AE26">
        <v>150</v>
      </c>
      <c r="AF26">
        <v>150</v>
      </c>
      <c r="AG26">
        <v>22</v>
      </c>
    </row>
    <row r="27" spans="1:37" hidden="1" x14ac:dyDescent="0.25">
      <c r="A27" t="s">
        <v>36</v>
      </c>
      <c r="B27">
        <v>37890</v>
      </c>
      <c r="C27" s="1">
        <f t="shared" si="0"/>
        <v>0.89983796296296292</v>
      </c>
      <c r="D27" s="1">
        <v>0.23317129629629629</v>
      </c>
      <c r="H27">
        <v>25.754000000000001</v>
      </c>
      <c r="I27">
        <v>1.7549999999999999</v>
      </c>
      <c r="J27">
        <v>3626.0369999999998</v>
      </c>
      <c r="K27">
        <v>28.902000000000001</v>
      </c>
      <c r="N27">
        <v>1736.771</v>
      </c>
      <c r="O27">
        <v>228.35</v>
      </c>
      <c r="P27">
        <v>-3174.8420000000001</v>
      </c>
      <c r="Q27">
        <v>1</v>
      </c>
      <c r="R27" t="s">
        <v>37</v>
      </c>
      <c r="S27">
        <v>0</v>
      </c>
      <c r="U27">
        <v>2015</v>
      </c>
      <c r="V27">
        <v>5</v>
      </c>
      <c r="W27">
        <v>1</v>
      </c>
      <c r="AC27" t="s">
        <v>38</v>
      </c>
      <c r="AD27" t="s">
        <v>40</v>
      </c>
      <c r="AE27">
        <v>150</v>
      </c>
      <c r="AF27">
        <v>150</v>
      </c>
      <c r="AG27">
        <v>23</v>
      </c>
    </row>
    <row r="28" spans="1:37" hidden="1" x14ac:dyDescent="0.25">
      <c r="A28" t="s">
        <v>36</v>
      </c>
      <c r="B28">
        <v>38219</v>
      </c>
      <c r="C28" s="1">
        <f t="shared" si="0"/>
        <v>0.8999649305555556</v>
      </c>
      <c r="D28" s="1">
        <v>0.23329826388888888</v>
      </c>
      <c r="H28">
        <v>34.024999999999999</v>
      </c>
      <c r="I28">
        <v>0.34499999999999997</v>
      </c>
      <c r="J28">
        <v>4206.5959999999995</v>
      </c>
      <c r="K28">
        <v>23.042000000000002</v>
      </c>
      <c r="N28">
        <v>-1644.9469999999999</v>
      </c>
      <c r="O28">
        <v>-78.644000000000005</v>
      </c>
      <c r="P28">
        <v>-3870.8420000000001</v>
      </c>
      <c r="Q28">
        <v>1</v>
      </c>
      <c r="R28" t="s">
        <v>37</v>
      </c>
      <c r="S28">
        <v>0</v>
      </c>
      <c r="U28">
        <v>2015</v>
      </c>
      <c r="V28">
        <v>5</v>
      </c>
      <c r="W28">
        <v>1</v>
      </c>
      <c r="AC28" t="s">
        <v>38</v>
      </c>
      <c r="AD28" t="s">
        <v>48</v>
      </c>
      <c r="AE28">
        <v>148</v>
      </c>
      <c r="AF28">
        <v>148</v>
      </c>
      <c r="AG28">
        <v>24</v>
      </c>
    </row>
    <row r="29" spans="1:37" hidden="1" x14ac:dyDescent="0.25">
      <c r="A29" t="s">
        <v>36</v>
      </c>
      <c r="B29">
        <v>39607</v>
      </c>
      <c r="C29" s="1">
        <f t="shared" si="0"/>
        <v>0.90050034722222227</v>
      </c>
      <c r="D29" s="1">
        <v>0.23383368055555556</v>
      </c>
      <c r="H29">
        <v>46.539000000000001</v>
      </c>
      <c r="I29">
        <v>4.1840000000000002</v>
      </c>
      <c r="J29">
        <v>5035.7920000000004</v>
      </c>
      <c r="K29">
        <v>11.093999999999999</v>
      </c>
      <c r="N29">
        <v>234.798</v>
      </c>
      <c r="O29">
        <v>930.601</v>
      </c>
      <c r="P29">
        <v>-4943.4859999999999</v>
      </c>
      <c r="Q29">
        <v>1</v>
      </c>
      <c r="R29" t="s">
        <v>37</v>
      </c>
      <c r="S29">
        <v>0</v>
      </c>
      <c r="U29">
        <v>2015</v>
      </c>
      <c r="V29">
        <v>5</v>
      </c>
      <c r="W29">
        <v>1</v>
      </c>
      <c r="AC29" t="s">
        <v>38</v>
      </c>
      <c r="AD29" t="s">
        <v>40</v>
      </c>
      <c r="AE29">
        <v>150</v>
      </c>
      <c r="AF29">
        <v>150</v>
      </c>
      <c r="AG29">
        <v>25</v>
      </c>
    </row>
    <row r="30" spans="1:37" hidden="1" x14ac:dyDescent="0.25">
      <c r="A30" t="s">
        <v>36</v>
      </c>
      <c r="B30">
        <v>41097</v>
      </c>
      <c r="C30" s="1">
        <f t="shared" si="0"/>
        <v>0.9010752314814815</v>
      </c>
      <c r="D30" s="1">
        <v>0.23440856481481478</v>
      </c>
      <c r="H30">
        <v>33.021000000000001</v>
      </c>
      <c r="I30">
        <v>2.76</v>
      </c>
      <c r="J30">
        <v>4256.165</v>
      </c>
      <c r="K30">
        <v>9.5579999999999998</v>
      </c>
      <c r="N30">
        <v>-663.447</v>
      </c>
      <c r="O30">
        <v>235.29</v>
      </c>
      <c r="P30">
        <v>-4197.549</v>
      </c>
      <c r="Q30">
        <v>1</v>
      </c>
      <c r="R30" t="s">
        <v>37</v>
      </c>
      <c r="S30">
        <v>0</v>
      </c>
      <c r="U30">
        <v>2015</v>
      </c>
      <c r="V30">
        <v>5</v>
      </c>
      <c r="W30">
        <v>1</v>
      </c>
      <c r="AC30" t="s">
        <v>38</v>
      </c>
      <c r="AD30" t="s">
        <v>40</v>
      </c>
      <c r="AE30">
        <v>150</v>
      </c>
      <c r="AF30">
        <v>150</v>
      </c>
      <c r="AG30">
        <v>26</v>
      </c>
    </row>
    <row r="31" spans="1:37" hidden="1" x14ac:dyDescent="0.25">
      <c r="A31" t="s">
        <v>36</v>
      </c>
      <c r="B31">
        <v>42188</v>
      </c>
      <c r="C31" s="1">
        <f t="shared" si="0"/>
        <v>0.90149618055555558</v>
      </c>
      <c r="D31" s="1">
        <v>0.23482951388888887</v>
      </c>
      <c r="H31">
        <v>21.972000000000001</v>
      </c>
      <c r="I31">
        <v>3.43</v>
      </c>
      <c r="J31">
        <v>3277.8490000000002</v>
      </c>
      <c r="K31">
        <v>17.693000000000001</v>
      </c>
      <c r="N31">
        <v>-714.48099999999999</v>
      </c>
      <c r="O31">
        <v>-700.20500000000004</v>
      </c>
      <c r="P31">
        <v>-3121.4609999999998</v>
      </c>
      <c r="Q31">
        <v>1</v>
      </c>
      <c r="R31" t="s">
        <v>37</v>
      </c>
      <c r="S31">
        <v>0</v>
      </c>
      <c r="U31">
        <v>2015</v>
      </c>
      <c r="V31">
        <v>5</v>
      </c>
      <c r="W31">
        <v>1</v>
      </c>
      <c r="AC31" t="s">
        <v>38</v>
      </c>
      <c r="AD31" t="s">
        <v>40</v>
      </c>
      <c r="AE31">
        <v>150</v>
      </c>
      <c r="AF31">
        <v>150</v>
      </c>
      <c r="AG31">
        <v>27</v>
      </c>
    </row>
    <row r="32" spans="1:37" hidden="1" x14ac:dyDescent="0.25">
      <c r="A32" t="s">
        <v>36</v>
      </c>
      <c r="B32">
        <v>42598</v>
      </c>
      <c r="C32" s="1">
        <f t="shared" si="0"/>
        <v>0.90165428240740741</v>
      </c>
      <c r="D32" s="1">
        <v>0.23498761574074076</v>
      </c>
      <c r="H32">
        <v>22.315999999999999</v>
      </c>
      <c r="I32">
        <v>0.92700000000000005</v>
      </c>
      <c r="J32">
        <v>3399.05</v>
      </c>
      <c r="K32">
        <v>16.82</v>
      </c>
      <c r="N32">
        <v>-974.22</v>
      </c>
      <c r="O32">
        <v>-141.44200000000001</v>
      </c>
      <c r="P32">
        <v>-3253.3719999999998</v>
      </c>
      <c r="Q32">
        <v>1</v>
      </c>
      <c r="R32" t="s">
        <v>37</v>
      </c>
      <c r="S32">
        <v>0</v>
      </c>
      <c r="U32">
        <v>2015</v>
      </c>
      <c r="V32">
        <v>5</v>
      </c>
      <c r="W32">
        <v>1</v>
      </c>
      <c r="AC32" t="s">
        <v>38</v>
      </c>
      <c r="AD32" t="s">
        <v>40</v>
      </c>
      <c r="AE32">
        <v>150</v>
      </c>
      <c r="AF32">
        <v>150</v>
      </c>
      <c r="AG32">
        <v>28</v>
      </c>
    </row>
    <row r="33" spans="1:37" hidden="1" x14ac:dyDescent="0.25">
      <c r="A33" t="s">
        <v>36</v>
      </c>
      <c r="B33">
        <v>43824</v>
      </c>
      <c r="C33" s="1">
        <f t="shared" si="0"/>
        <v>0.90212731481481478</v>
      </c>
      <c r="D33" s="1">
        <v>0.23546064814814816</v>
      </c>
      <c r="H33">
        <v>48.295000000000002</v>
      </c>
      <c r="I33">
        <v>2.0310000000000001</v>
      </c>
      <c r="J33">
        <v>5236.3559999999998</v>
      </c>
      <c r="K33">
        <v>8.3089999999999993</v>
      </c>
      <c r="N33">
        <v>-750.94</v>
      </c>
      <c r="O33">
        <v>83.153999999999996</v>
      </c>
      <c r="P33">
        <v>-5181.5630000000001</v>
      </c>
      <c r="Q33">
        <v>1</v>
      </c>
      <c r="R33" t="s">
        <v>37</v>
      </c>
      <c r="S33">
        <v>0</v>
      </c>
      <c r="U33">
        <v>2015</v>
      </c>
      <c r="V33">
        <v>5</v>
      </c>
      <c r="W33">
        <v>1</v>
      </c>
      <c r="AC33" t="s">
        <v>38</v>
      </c>
      <c r="AD33" t="s">
        <v>40</v>
      </c>
      <c r="AE33">
        <v>150</v>
      </c>
      <c r="AF33">
        <v>150</v>
      </c>
      <c r="AG33">
        <v>29</v>
      </c>
    </row>
    <row r="34" spans="1:37" hidden="1" x14ac:dyDescent="0.25">
      <c r="A34" t="s">
        <v>36</v>
      </c>
      <c r="B34">
        <v>44712</v>
      </c>
      <c r="C34" s="1">
        <f t="shared" si="0"/>
        <v>0.9024699074074074</v>
      </c>
      <c r="D34" s="1">
        <v>0.23580324074074074</v>
      </c>
      <c r="H34">
        <v>29.809000000000001</v>
      </c>
      <c r="I34">
        <v>2.7229999999999999</v>
      </c>
      <c r="J34">
        <v>3982.5549999999998</v>
      </c>
      <c r="K34">
        <v>13.154</v>
      </c>
      <c r="N34">
        <v>-226.47</v>
      </c>
      <c r="O34">
        <v>870.04399999999998</v>
      </c>
      <c r="P34">
        <v>-3879.7530000000002</v>
      </c>
      <c r="Q34">
        <v>1</v>
      </c>
      <c r="R34" t="s">
        <v>37</v>
      </c>
      <c r="S34">
        <v>0</v>
      </c>
      <c r="U34">
        <v>2015</v>
      </c>
      <c r="V34">
        <v>5</v>
      </c>
      <c r="W34">
        <v>1</v>
      </c>
      <c r="AC34" t="s">
        <v>41</v>
      </c>
      <c r="AD34" t="s">
        <v>42</v>
      </c>
      <c r="AE34">
        <v>130</v>
      </c>
      <c r="AF34">
        <v>130</v>
      </c>
      <c r="AG34">
        <v>30</v>
      </c>
    </row>
    <row r="35" spans="1:37" hidden="1" x14ac:dyDescent="0.25">
      <c r="A35" t="s">
        <v>36</v>
      </c>
      <c r="B35">
        <v>44712</v>
      </c>
      <c r="C35" s="1">
        <f t="shared" si="0"/>
        <v>0.9024699074074074</v>
      </c>
      <c r="D35" s="1">
        <v>0.23580324074074074</v>
      </c>
      <c r="H35">
        <v>15.138999999999999</v>
      </c>
      <c r="I35">
        <v>4.9119999999999999</v>
      </c>
      <c r="J35">
        <v>2797.127</v>
      </c>
      <c r="K35">
        <v>12.035</v>
      </c>
      <c r="N35">
        <v>514.82100000000003</v>
      </c>
      <c r="O35">
        <v>-279.39699999999999</v>
      </c>
      <c r="P35">
        <v>-2735.1080000000002</v>
      </c>
      <c r="Q35">
        <v>1</v>
      </c>
      <c r="R35" t="s">
        <v>37</v>
      </c>
      <c r="S35">
        <v>0</v>
      </c>
      <c r="U35">
        <v>2015</v>
      </c>
      <c r="V35">
        <v>5</v>
      </c>
      <c r="W35">
        <v>1</v>
      </c>
      <c r="AC35" t="s">
        <v>38</v>
      </c>
      <c r="AD35" t="s">
        <v>40</v>
      </c>
      <c r="AE35">
        <v>150</v>
      </c>
      <c r="AF35">
        <v>150</v>
      </c>
      <c r="AG35">
        <v>31</v>
      </c>
    </row>
    <row r="36" spans="1:37" x14ac:dyDescent="0.25">
      <c r="A36" t="s">
        <v>36</v>
      </c>
      <c r="B36">
        <v>44889</v>
      </c>
      <c r="C36" s="1">
        <f t="shared" si="0"/>
        <v>0.9025381944444445</v>
      </c>
      <c r="D36" s="1">
        <v>0.23587152777777778</v>
      </c>
      <c r="G36">
        <v>773.70699999999999</v>
      </c>
      <c r="H36">
        <v>12.548999999999999</v>
      </c>
      <c r="I36">
        <v>1.91</v>
      </c>
      <c r="J36">
        <v>1944.577</v>
      </c>
      <c r="K36">
        <v>20.036000000000001</v>
      </c>
      <c r="L36">
        <v>38.972000000000001</v>
      </c>
      <c r="M36">
        <v>34.652999999999999</v>
      </c>
      <c r="N36">
        <v>-543.24</v>
      </c>
      <c r="O36">
        <v>-385.66300000000001</v>
      </c>
      <c r="P36">
        <v>-1826.8920000000001</v>
      </c>
      <c r="Q36">
        <v>1</v>
      </c>
      <c r="R36" t="s">
        <v>37</v>
      </c>
      <c r="S36">
        <v>0</v>
      </c>
      <c r="U36">
        <v>2015</v>
      </c>
      <c r="V36">
        <v>5</v>
      </c>
      <c r="W36">
        <v>1</v>
      </c>
      <c r="AC36" t="s">
        <v>41</v>
      </c>
      <c r="AD36" t="s">
        <v>42</v>
      </c>
      <c r="AE36">
        <v>130</v>
      </c>
      <c r="AF36">
        <v>130</v>
      </c>
      <c r="AG36">
        <v>30</v>
      </c>
      <c r="AK36" t="s">
        <v>52</v>
      </c>
    </row>
    <row r="37" spans="1:37" hidden="1" x14ac:dyDescent="0.25">
      <c r="A37" t="s">
        <v>36</v>
      </c>
      <c r="B37">
        <v>45517</v>
      </c>
      <c r="C37" s="1">
        <f t="shared" si="0"/>
        <v>0.90278043981481482</v>
      </c>
      <c r="D37" s="1">
        <v>0.23611377314814816</v>
      </c>
      <c r="H37">
        <v>53.491999999999997</v>
      </c>
      <c r="I37">
        <v>1.772</v>
      </c>
      <c r="J37">
        <v>5265.1660000000002</v>
      </c>
      <c r="K37">
        <v>20.413</v>
      </c>
      <c r="N37">
        <v>-247.56899999999999</v>
      </c>
      <c r="O37">
        <v>1810.0730000000001</v>
      </c>
      <c r="P37">
        <v>-4938.0479999999998</v>
      </c>
      <c r="Q37">
        <v>1</v>
      </c>
      <c r="R37" t="s">
        <v>37</v>
      </c>
      <c r="S37">
        <v>0</v>
      </c>
      <c r="U37">
        <v>2015</v>
      </c>
      <c r="V37">
        <v>5</v>
      </c>
      <c r="W37">
        <v>1</v>
      </c>
      <c r="AC37" t="s">
        <v>41</v>
      </c>
      <c r="AD37" t="s">
        <v>42</v>
      </c>
      <c r="AE37">
        <v>130</v>
      </c>
      <c r="AF37">
        <v>130</v>
      </c>
      <c r="AG37">
        <v>32</v>
      </c>
    </row>
    <row r="38" spans="1:37" x14ac:dyDescent="0.25">
      <c r="A38" t="s">
        <v>36</v>
      </c>
      <c r="B38">
        <v>45793</v>
      </c>
      <c r="C38" s="1">
        <f t="shared" si="0"/>
        <v>0.90288692129629633</v>
      </c>
      <c r="D38" s="1">
        <v>0.23622025462962962</v>
      </c>
      <c r="G38">
        <v>1165.2239999999999</v>
      </c>
      <c r="H38">
        <v>11.718999999999999</v>
      </c>
      <c r="I38">
        <v>1.3560000000000001</v>
      </c>
      <c r="J38">
        <v>2468.3119999999999</v>
      </c>
      <c r="K38">
        <v>17.52</v>
      </c>
      <c r="L38">
        <v>14.347</v>
      </c>
      <c r="M38">
        <v>46.188000000000002</v>
      </c>
      <c r="N38">
        <v>-298.29599999999999</v>
      </c>
      <c r="O38">
        <v>-680.55499999999995</v>
      </c>
      <c r="P38">
        <v>-2353.8119999999999</v>
      </c>
      <c r="Q38">
        <v>1</v>
      </c>
      <c r="R38" t="s">
        <v>37</v>
      </c>
      <c r="S38">
        <v>0</v>
      </c>
      <c r="U38">
        <v>2015</v>
      </c>
      <c r="V38">
        <v>5</v>
      </c>
      <c r="W38">
        <v>1</v>
      </c>
      <c r="AC38" t="s">
        <v>41</v>
      </c>
      <c r="AD38" t="s">
        <v>42</v>
      </c>
      <c r="AE38">
        <v>130</v>
      </c>
      <c r="AF38">
        <v>130</v>
      </c>
      <c r="AG38">
        <v>32</v>
      </c>
    </row>
    <row r="39" spans="1:37" hidden="1" x14ac:dyDescent="0.25">
      <c r="A39" t="s">
        <v>36</v>
      </c>
      <c r="B39">
        <v>46250</v>
      </c>
      <c r="C39" s="1">
        <f t="shared" si="0"/>
        <v>0.90306331018518526</v>
      </c>
      <c r="D39" s="1">
        <v>0.23639664351851852</v>
      </c>
      <c r="H39">
        <v>20.812999999999999</v>
      </c>
      <c r="I39">
        <v>3.085</v>
      </c>
      <c r="J39">
        <v>3200.634</v>
      </c>
      <c r="K39">
        <v>17.303000000000001</v>
      </c>
      <c r="N39">
        <v>855.35900000000004</v>
      </c>
      <c r="O39">
        <v>411.86399999999998</v>
      </c>
      <c r="P39">
        <v>-3056.5970000000002</v>
      </c>
      <c r="Q39">
        <v>1</v>
      </c>
      <c r="R39" t="s">
        <v>37</v>
      </c>
      <c r="S39">
        <v>0</v>
      </c>
      <c r="U39">
        <v>2015</v>
      </c>
      <c r="V39">
        <v>5</v>
      </c>
      <c r="W39">
        <v>1</v>
      </c>
      <c r="AC39" t="s">
        <v>38</v>
      </c>
      <c r="AD39" t="s">
        <v>44</v>
      </c>
      <c r="AE39">
        <v>145</v>
      </c>
      <c r="AF39">
        <v>145</v>
      </c>
      <c r="AG39">
        <v>55</v>
      </c>
      <c r="AH39" t="s">
        <v>53</v>
      </c>
      <c r="AI39" t="s">
        <v>49</v>
      </c>
    </row>
    <row r="40" spans="1:37" x14ac:dyDescent="0.25">
      <c r="A40" t="s">
        <v>36</v>
      </c>
      <c r="B40">
        <v>46257</v>
      </c>
      <c r="C40" s="1">
        <f t="shared" si="0"/>
        <v>0.90306597222222229</v>
      </c>
      <c r="D40" s="1">
        <v>0.23639930555555555</v>
      </c>
      <c r="G40">
        <v>178.989</v>
      </c>
      <c r="H40">
        <v>31.681999999999999</v>
      </c>
      <c r="I40">
        <v>5.5380000000000003</v>
      </c>
      <c r="J40">
        <v>3258.4789999999998</v>
      </c>
      <c r="K40">
        <v>17.36</v>
      </c>
      <c r="L40">
        <v>25.378</v>
      </c>
      <c r="M40">
        <v>12.994999999999999</v>
      </c>
      <c r="N40">
        <v>900.20500000000004</v>
      </c>
      <c r="O40">
        <v>367.255</v>
      </c>
      <c r="P40">
        <v>-3110.0549999999998</v>
      </c>
      <c r="Q40">
        <v>1</v>
      </c>
      <c r="R40" t="s">
        <v>37</v>
      </c>
      <c r="S40">
        <v>0</v>
      </c>
      <c r="U40">
        <v>2015</v>
      </c>
      <c r="V40">
        <v>5</v>
      </c>
      <c r="W40">
        <v>1</v>
      </c>
      <c r="AC40" t="s">
        <v>38</v>
      </c>
      <c r="AD40" t="s">
        <v>44</v>
      </c>
      <c r="AE40">
        <v>145</v>
      </c>
      <c r="AF40">
        <v>145</v>
      </c>
      <c r="AG40">
        <v>55</v>
      </c>
      <c r="AH40" t="s">
        <v>53</v>
      </c>
    </row>
    <row r="41" spans="1:37" hidden="1" x14ac:dyDescent="0.25">
      <c r="A41" t="s">
        <v>36</v>
      </c>
      <c r="B41">
        <v>46702</v>
      </c>
      <c r="C41" s="1">
        <f t="shared" si="0"/>
        <v>0.9032376157407408</v>
      </c>
      <c r="D41" s="1">
        <v>0.23657094907407408</v>
      </c>
      <c r="H41">
        <v>40.694000000000003</v>
      </c>
      <c r="I41">
        <v>7.5359999999999996</v>
      </c>
      <c r="J41">
        <v>4650.38</v>
      </c>
      <c r="K41">
        <v>12.765000000000001</v>
      </c>
      <c r="N41">
        <v>1007.7809999999999</v>
      </c>
      <c r="O41">
        <v>191.77799999999999</v>
      </c>
      <c r="P41">
        <v>-4535.817</v>
      </c>
      <c r="Q41">
        <v>1</v>
      </c>
      <c r="R41" t="s">
        <v>37</v>
      </c>
      <c r="S41">
        <v>0</v>
      </c>
      <c r="U41">
        <v>2015</v>
      </c>
      <c r="V41">
        <v>5</v>
      </c>
      <c r="W41">
        <v>1</v>
      </c>
      <c r="AC41" t="s">
        <v>38</v>
      </c>
      <c r="AD41" t="s">
        <v>40</v>
      </c>
      <c r="AE41">
        <v>150</v>
      </c>
      <c r="AF41">
        <v>150</v>
      </c>
      <c r="AG41">
        <v>33</v>
      </c>
    </row>
    <row r="42" spans="1:37" hidden="1" x14ac:dyDescent="0.25">
      <c r="A42" t="s">
        <v>36</v>
      </c>
      <c r="B42">
        <v>47223</v>
      </c>
      <c r="C42" s="1">
        <f t="shared" si="0"/>
        <v>0.90343865740740736</v>
      </c>
      <c r="D42" s="1">
        <v>0.23677199074074073</v>
      </c>
      <c r="H42">
        <v>39.545999999999999</v>
      </c>
      <c r="I42">
        <v>0.159</v>
      </c>
      <c r="J42">
        <v>4794.2129999999997</v>
      </c>
      <c r="K42">
        <v>5.6769999999999996</v>
      </c>
      <c r="N42">
        <v>457.84399999999999</v>
      </c>
      <c r="O42">
        <v>114.54</v>
      </c>
      <c r="P42">
        <v>-4770.9260000000004</v>
      </c>
      <c r="Q42">
        <v>1</v>
      </c>
      <c r="R42" t="s">
        <v>37</v>
      </c>
      <c r="S42">
        <v>0</v>
      </c>
      <c r="U42">
        <v>2015</v>
      </c>
      <c r="V42">
        <v>5</v>
      </c>
      <c r="W42">
        <v>1</v>
      </c>
      <c r="AC42" t="s">
        <v>38</v>
      </c>
      <c r="AG42">
        <v>34</v>
      </c>
      <c r="AK42" t="s">
        <v>54</v>
      </c>
    </row>
    <row r="43" spans="1:37" hidden="1" x14ac:dyDescent="0.25">
      <c r="A43" t="s">
        <v>36</v>
      </c>
      <c r="B43">
        <v>48139</v>
      </c>
      <c r="C43" s="1">
        <f t="shared" si="0"/>
        <v>0.90379201388888886</v>
      </c>
      <c r="D43" s="1">
        <v>0.23712534722222223</v>
      </c>
      <c r="H43">
        <v>15.707000000000001</v>
      </c>
      <c r="I43">
        <v>0.30299999999999999</v>
      </c>
      <c r="J43">
        <v>2760.79</v>
      </c>
      <c r="K43">
        <v>25.315000000000001</v>
      </c>
      <c r="N43">
        <v>-484.416</v>
      </c>
      <c r="O43">
        <v>-1081.354</v>
      </c>
      <c r="P43">
        <v>-2493.5859999999998</v>
      </c>
      <c r="Q43">
        <v>1</v>
      </c>
      <c r="R43" t="s">
        <v>37</v>
      </c>
      <c r="S43">
        <v>0</v>
      </c>
      <c r="U43">
        <v>2015</v>
      </c>
      <c r="V43">
        <v>5</v>
      </c>
      <c r="W43">
        <v>1</v>
      </c>
      <c r="AC43" t="s">
        <v>38</v>
      </c>
      <c r="AD43" t="s">
        <v>40</v>
      </c>
      <c r="AE43">
        <v>150</v>
      </c>
      <c r="AF43">
        <v>150</v>
      </c>
      <c r="AG43">
        <v>35</v>
      </c>
    </row>
    <row r="44" spans="1:37" hidden="1" x14ac:dyDescent="0.25">
      <c r="A44" t="s">
        <v>36</v>
      </c>
      <c r="B44">
        <v>48337</v>
      </c>
      <c r="C44" s="1">
        <f t="shared" si="0"/>
        <v>0.9038684027777778</v>
      </c>
      <c r="D44" s="1">
        <v>0.23720173611111109</v>
      </c>
      <c r="H44">
        <v>40.603000000000002</v>
      </c>
      <c r="I44">
        <v>7.6999999999999999E-2</v>
      </c>
      <c r="J44">
        <v>4562.3320000000003</v>
      </c>
      <c r="K44">
        <v>29.89</v>
      </c>
      <c r="N44">
        <v>-2145.5770000000002</v>
      </c>
      <c r="O44">
        <v>744.471</v>
      </c>
      <c r="P44">
        <v>-3956.9090000000001</v>
      </c>
      <c r="Q44">
        <v>1</v>
      </c>
      <c r="R44" t="s">
        <v>37</v>
      </c>
      <c r="S44">
        <v>0</v>
      </c>
      <c r="U44">
        <v>2015</v>
      </c>
      <c r="V44">
        <v>5</v>
      </c>
      <c r="W44">
        <v>1</v>
      </c>
      <c r="AC44" t="s">
        <v>38</v>
      </c>
      <c r="AD44" t="s">
        <v>40</v>
      </c>
      <c r="AE44">
        <v>150</v>
      </c>
      <c r="AF44">
        <v>150</v>
      </c>
      <c r="AG44">
        <v>36</v>
      </c>
    </row>
    <row r="45" spans="1:37" hidden="1" x14ac:dyDescent="0.25">
      <c r="A45" t="s">
        <v>36</v>
      </c>
      <c r="B45">
        <v>48668</v>
      </c>
      <c r="C45" s="1">
        <f t="shared" si="0"/>
        <v>0.90399618055555564</v>
      </c>
      <c r="D45" s="1">
        <v>0.2373295138888889</v>
      </c>
      <c r="H45">
        <v>63.075000000000003</v>
      </c>
      <c r="I45">
        <v>1.33</v>
      </c>
      <c r="J45">
        <v>5637.9459999999999</v>
      </c>
      <c r="K45">
        <v>28.959</v>
      </c>
      <c r="N45">
        <v>-2546.3980000000001</v>
      </c>
      <c r="O45">
        <v>974.20699999999999</v>
      </c>
      <c r="P45">
        <v>-4934.8969999999999</v>
      </c>
      <c r="Q45">
        <v>1</v>
      </c>
      <c r="R45" t="s">
        <v>37</v>
      </c>
      <c r="S45">
        <v>0</v>
      </c>
      <c r="U45">
        <v>2015</v>
      </c>
      <c r="V45">
        <v>5</v>
      </c>
      <c r="W45">
        <v>1</v>
      </c>
      <c r="AC45" t="s">
        <v>38</v>
      </c>
      <c r="AD45" t="s">
        <v>40</v>
      </c>
      <c r="AE45">
        <v>150</v>
      </c>
      <c r="AF45">
        <v>150</v>
      </c>
      <c r="AG45">
        <v>37</v>
      </c>
    </row>
    <row r="46" spans="1:37" hidden="1" x14ac:dyDescent="0.25">
      <c r="A46" t="s">
        <v>36</v>
      </c>
      <c r="B46">
        <v>48732</v>
      </c>
      <c r="C46" s="1">
        <f t="shared" si="0"/>
        <v>0.90402083333333338</v>
      </c>
      <c r="D46" s="1">
        <v>0.23735416666666667</v>
      </c>
      <c r="H46">
        <v>56.061999999999998</v>
      </c>
      <c r="I46">
        <v>1.8959999999999999</v>
      </c>
      <c r="J46">
        <v>5443.9380000000001</v>
      </c>
      <c r="K46">
        <v>31.234999999999999</v>
      </c>
      <c r="N46">
        <v>-2700.989</v>
      </c>
      <c r="O46">
        <v>811.71699999999998</v>
      </c>
      <c r="P46">
        <v>-4656.4189999999999</v>
      </c>
      <c r="Q46">
        <v>1</v>
      </c>
      <c r="R46" t="s">
        <v>37</v>
      </c>
      <c r="S46">
        <v>0</v>
      </c>
      <c r="U46">
        <v>2015</v>
      </c>
      <c r="V46">
        <v>5</v>
      </c>
      <c r="W46">
        <v>1</v>
      </c>
      <c r="AC46" t="s">
        <v>38</v>
      </c>
      <c r="AD46" t="s">
        <v>48</v>
      </c>
      <c r="AE46">
        <v>148</v>
      </c>
      <c r="AF46">
        <v>148</v>
      </c>
      <c r="AG46">
        <v>38</v>
      </c>
    </row>
    <row r="47" spans="1:37" hidden="1" x14ac:dyDescent="0.25">
      <c r="A47" t="s">
        <v>36</v>
      </c>
      <c r="B47">
        <v>53955</v>
      </c>
      <c r="C47" s="1">
        <f t="shared" si="0"/>
        <v>0.90603587962962973</v>
      </c>
      <c r="D47" s="1">
        <v>0.23936921296296299</v>
      </c>
      <c r="H47">
        <v>31.204999999999998</v>
      </c>
      <c r="I47">
        <v>0.53300000000000003</v>
      </c>
      <c r="J47">
        <v>3874.1930000000002</v>
      </c>
      <c r="K47">
        <v>23.527999999999999</v>
      </c>
      <c r="N47">
        <v>-1328.4259999999999</v>
      </c>
      <c r="O47">
        <v>785.07</v>
      </c>
      <c r="P47">
        <v>-3553.6350000000002</v>
      </c>
      <c r="Q47">
        <v>1</v>
      </c>
      <c r="R47" t="s">
        <v>37</v>
      </c>
      <c r="S47">
        <v>0</v>
      </c>
      <c r="U47">
        <v>2015</v>
      </c>
      <c r="V47">
        <v>5</v>
      </c>
      <c r="W47">
        <v>1</v>
      </c>
      <c r="AC47" t="s">
        <v>38</v>
      </c>
      <c r="AD47" t="s">
        <v>40</v>
      </c>
      <c r="AE47">
        <v>150</v>
      </c>
      <c r="AF47">
        <v>150</v>
      </c>
      <c r="AG47">
        <v>39</v>
      </c>
    </row>
    <row r="48" spans="1:37" hidden="1" x14ac:dyDescent="0.25">
      <c r="A48" t="s">
        <v>36</v>
      </c>
      <c r="B48">
        <v>55135</v>
      </c>
      <c r="C48" s="1">
        <f t="shared" si="0"/>
        <v>0.90649108796296296</v>
      </c>
      <c r="D48" s="1">
        <v>0.2398244212962963</v>
      </c>
      <c r="H48">
        <v>58.923999999999999</v>
      </c>
      <c r="I48">
        <v>1.1060000000000001</v>
      </c>
      <c r="J48">
        <v>5364.1040000000003</v>
      </c>
      <c r="K48">
        <v>26.867000000000001</v>
      </c>
      <c r="N48">
        <v>830.00099999999998</v>
      </c>
      <c r="O48">
        <v>2268.4079999999999</v>
      </c>
      <c r="P48">
        <v>-4789.4709999999995</v>
      </c>
      <c r="Q48">
        <v>1</v>
      </c>
      <c r="R48" t="s">
        <v>37</v>
      </c>
      <c r="S48">
        <v>0</v>
      </c>
      <c r="U48">
        <v>2015</v>
      </c>
      <c r="V48">
        <v>5</v>
      </c>
      <c r="W48">
        <v>1</v>
      </c>
      <c r="AC48" t="s">
        <v>38</v>
      </c>
      <c r="AD48" t="s">
        <v>44</v>
      </c>
      <c r="AE48">
        <v>145</v>
      </c>
      <c r="AF48">
        <v>145</v>
      </c>
      <c r="AG48">
        <v>40</v>
      </c>
      <c r="AH48" t="s">
        <v>45</v>
      </c>
      <c r="AI48" t="s">
        <v>49</v>
      </c>
    </row>
    <row r="49" spans="1:37" hidden="1" x14ac:dyDescent="0.25">
      <c r="A49" t="s">
        <v>36</v>
      </c>
      <c r="B49">
        <v>55221</v>
      </c>
      <c r="C49" s="1">
        <f t="shared" si="0"/>
        <v>0.90652430555555563</v>
      </c>
      <c r="D49" s="1">
        <v>0.23985763888888889</v>
      </c>
      <c r="H49">
        <v>34.625</v>
      </c>
      <c r="I49">
        <v>1.6659999999999999</v>
      </c>
      <c r="J49">
        <v>4270.1689999999999</v>
      </c>
      <c r="K49">
        <v>25.123000000000001</v>
      </c>
      <c r="N49">
        <v>-1812.665</v>
      </c>
      <c r="O49">
        <v>25.106000000000002</v>
      </c>
      <c r="P49">
        <v>-3866.2579999999998</v>
      </c>
      <c r="Q49">
        <v>1</v>
      </c>
      <c r="R49" t="s">
        <v>37</v>
      </c>
      <c r="S49">
        <v>0</v>
      </c>
      <c r="U49">
        <v>2015</v>
      </c>
      <c r="V49">
        <v>5</v>
      </c>
      <c r="W49">
        <v>1</v>
      </c>
      <c r="AC49" t="s">
        <v>38</v>
      </c>
      <c r="AD49" t="s">
        <v>40</v>
      </c>
      <c r="AE49">
        <v>150</v>
      </c>
      <c r="AF49">
        <v>150</v>
      </c>
      <c r="AG49">
        <v>41</v>
      </c>
    </row>
    <row r="50" spans="1:37" x14ac:dyDescent="0.25">
      <c r="A50" t="s">
        <v>36</v>
      </c>
      <c r="B50">
        <v>55435</v>
      </c>
      <c r="C50" s="1">
        <f t="shared" si="0"/>
        <v>0.90660682870370368</v>
      </c>
      <c r="D50" s="1">
        <v>0.23994016203703702</v>
      </c>
      <c r="G50">
        <v>528.43799999999999</v>
      </c>
      <c r="H50">
        <v>17.818000000000001</v>
      </c>
      <c r="I50">
        <v>6.8</v>
      </c>
      <c r="J50">
        <v>2522.0149999999999</v>
      </c>
      <c r="K50">
        <v>23.911000000000001</v>
      </c>
      <c r="L50">
        <v>24.364000000000001</v>
      </c>
      <c r="M50">
        <v>28.7</v>
      </c>
      <c r="N50">
        <v>975.24800000000005</v>
      </c>
      <c r="O50">
        <v>-306.33</v>
      </c>
      <c r="P50">
        <v>-2305.5610000000001</v>
      </c>
      <c r="Q50">
        <v>1</v>
      </c>
      <c r="R50" t="s">
        <v>37</v>
      </c>
      <c r="S50">
        <v>0</v>
      </c>
      <c r="U50">
        <v>2015</v>
      </c>
      <c r="V50">
        <v>5</v>
      </c>
      <c r="W50">
        <v>1</v>
      </c>
      <c r="AC50" t="s">
        <v>38</v>
      </c>
      <c r="AD50" t="s">
        <v>44</v>
      </c>
      <c r="AE50">
        <v>145</v>
      </c>
      <c r="AF50">
        <v>145</v>
      </c>
      <c r="AG50">
        <v>40</v>
      </c>
      <c r="AH50" t="s">
        <v>45</v>
      </c>
    </row>
    <row r="51" spans="1:37" hidden="1" x14ac:dyDescent="0.25">
      <c r="A51" t="s">
        <v>36</v>
      </c>
      <c r="B51">
        <v>56149</v>
      </c>
      <c r="C51" s="1">
        <f t="shared" si="0"/>
        <v>0.90688229166666667</v>
      </c>
      <c r="D51" s="1">
        <v>0.24021562500000002</v>
      </c>
      <c r="H51">
        <v>63.383000000000003</v>
      </c>
      <c r="I51">
        <v>0.313</v>
      </c>
      <c r="J51">
        <v>5790.5069999999996</v>
      </c>
      <c r="K51">
        <v>34.515999999999998</v>
      </c>
      <c r="N51">
        <v>-2715.1790000000001</v>
      </c>
      <c r="O51">
        <v>1832.9179999999999</v>
      </c>
      <c r="P51">
        <v>-4774.7449999999999</v>
      </c>
      <c r="Q51">
        <v>1</v>
      </c>
      <c r="R51" t="s">
        <v>37</v>
      </c>
      <c r="S51">
        <v>0</v>
      </c>
      <c r="U51">
        <v>2015</v>
      </c>
      <c r="V51">
        <v>5</v>
      </c>
      <c r="W51">
        <v>1</v>
      </c>
      <c r="AC51" t="s">
        <v>38</v>
      </c>
      <c r="AD51" t="s">
        <v>40</v>
      </c>
      <c r="AE51">
        <v>150</v>
      </c>
      <c r="AF51">
        <v>150</v>
      </c>
      <c r="AG51">
        <v>42</v>
      </c>
    </row>
    <row r="52" spans="1:37" hidden="1" x14ac:dyDescent="0.25">
      <c r="A52" t="s">
        <v>36</v>
      </c>
      <c r="B52">
        <v>56542</v>
      </c>
      <c r="C52" s="1">
        <f t="shared" si="0"/>
        <v>0.90703391203703709</v>
      </c>
      <c r="D52" s="1">
        <v>0.24036724537037038</v>
      </c>
      <c r="H52">
        <v>37.505000000000003</v>
      </c>
      <c r="I52">
        <v>2.7719999999999998</v>
      </c>
      <c r="J52">
        <v>4409.8450000000003</v>
      </c>
      <c r="K52">
        <v>12.686</v>
      </c>
      <c r="N52">
        <v>-753.25400000000002</v>
      </c>
      <c r="O52">
        <v>600.4</v>
      </c>
      <c r="P52">
        <v>-4303.3549999999996</v>
      </c>
      <c r="Q52">
        <v>1</v>
      </c>
      <c r="R52" t="s">
        <v>37</v>
      </c>
      <c r="S52">
        <v>0</v>
      </c>
      <c r="U52">
        <v>2015</v>
      </c>
      <c r="V52">
        <v>5</v>
      </c>
      <c r="W52">
        <v>1</v>
      </c>
      <c r="AC52" t="s">
        <v>38</v>
      </c>
      <c r="AD52" t="s">
        <v>40</v>
      </c>
      <c r="AE52">
        <v>150</v>
      </c>
      <c r="AF52">
        <v>150</v>
      </c>
      <c r="AG52">
        <v>43</v>
      </c>
    </row>
    <row r="53" spans="1:37" hidden="1" x14ac:dyDescent="0.25">
      <c r="A53" t="s">
        <v>36</v>
      </c>
      <c r="B53">
        <v>56542</v>
      </c>
      <c r="C53" s="1">
        <f t="shared" si="0"/>
        <v>0.90703391203703709</v>
      </c>
      <c r="D53" s="1">
        <v>0.24036724537037038</v>
      </c>
      <c r="H53">
        <v>24.939</v>
      </c>
      <c r="I53">
        <v>1.173</v>
      </c>
      <c r="J53">
        <v>3798.6880000000001</v>
      </c>
      <c r="K53">
        <v>4.8419999999999996</v>
      </c>
      <c r="N53">
        <v>273.19200000000001</v>
      </c>
      <c r="O53">
        <v>-175.227</v>
      </c>
      <c r="P53">
        <v>-3784.797</v>
      </c>
      <c r="Q53">
        <v>1</v>
      </c>
      <c r="R53" t="s">
        <v>37</v>
      </c>
      <c r="S53">
        <v>0</v>
      </c>
      <c r="U53">
        <v>2015</v>
      </c>
      <c r="V53">
        <v>5</v>
      </c>
      <c r="W53">
        <v>1</v>
      </c>
      <c r="AC53" t="s">
        <v>38</v>
      </c>
      <c r="AD53" t="s">
        <v>40</v>
      </c>
      <c r="AE53">
        <v>150</v>
      </c>
      <c r="AF53">
        <v>150</v>
      </c>
      <c r="AG53">
        <v>44</v>
      </c>
    </row>
    <row r="54" spans="1:37" hidden="1" x14ac:dyDescent="0.25">
      <c r="A54" t="s">
        <v>36</v>
      </c>
      <c r="B54">
        <v>58228</v>
      </c>
      <c r="C54" s="1">
        <f t="shared" si="0"/>
        <v>0.90768437499999999</v>
      </c>
      <c r="D54" s="1">
        <v>0.24101770833333333</v>
      </c>
      <c r="H54">
        <v>24.077000000000002</v>
      </c>
      <c r="I54">
        <v>1.014</v>
      </c>
      <c r="J54">
        <v>3597.2350000000001</v>
      </c>
      <c r="K54">
        <v>11.683</v>
      </c>
      <c r="N54">
        <v>-715.28</v>
      </c>
      <c r="O54">
        <v>-144.608</v>
      </c>
      <c r="P54">
        <v>-3522.4369999999999</v>
      </c>
      <c r="Q54">
        <v>1</v>
      </c>
      <c r="R54" t="s">
        <v>37</v>
      </c>
      <c r="S54">
        <v>0</v>
      </c>
      <c r="U54">
        <v>2015</v>
      </c>
      <c r="V54">
        <v>5</v>
      </c>
      <c r="W54">
        <v>1</v>
      </c>
      <c r="AC54" t="s">
        <v>38</v>
      </c>
      <c r="AD54" t="s">
        <v>40</v>
      </c>
      <c r="AE54">
        <v>150</v>
      </c>
      <c r="AF54">
        <v>150</v>
      </c>
      <c r="AG54">
        <v>45</v>
      </c>
    </row>
    <row r="55" spans="1:37" hidden="1" x14ac:dyDescent="0.25">
      <c r="A55" t="s">
        <v>36</v>
      </c>
      <c r="B55">
        <v>60185</v>
      </c>
      <c r="C55" s="1">
        <f t="shared" si="0"/>
        <v>0.90843935185185187</v>
      </c>
      <c r="D55" s="1">
        <v>0.24177268518518522</v>
      </c>
      <c r="H55">
        <v>20.187999999999999</v>
      </c>
      <c r="I55">
        <v>1.984</v>
      </c>
      <c r="J55">
        <v>3256.65</v>
      </c>
      <c r="K55">
        <v>15.971</v>
      </c>
      <c r="N55">
        <v>-895.63800000000003</v>
      </c>
      <c r="O55">
        <v>-33.134</v>
      </c>
      <c r="P55">
        <v>-3130.895</v>
      </c>
      <c r="Q55">
        <v>1</v>
      </c>
      <c r="R55" t="s">
        <v>37</v>
      </c>
      <c r="S55">
        <v>0</v>
      </c>
      <c r="U55">
        <v>2015</v>
      </c>
      <c r="V55">
        <v>5</v>
      </c>
      <c r="W55">
        <v>1</v>
      </c>
      <c r="AC55" t="s">
        <v>38</v>
      </c>
      <c r="AD55" t="s">
        <v>40</v>
      </c>
      <c r="AE55">
        <v>150</v>
      </c>
      <c r="AF55">
        <v>150</v>
      </c>
      <c r="AG55">
        <v>46</v>
      </c>
    </row>
    <row r="56" spans="1:37" hidden="1" x14ac:dyDescent="0.25">
      <c r="A56" t="s">
        <v>36</v>
      </c>
      <c r="B56">
        <v>63262</v>
      </c>
      <c r="C56" s="1">
        <f t="shared" si="0"/>
        <v>0.90962650462962968</v>
      </c>
      <c r="D56" s="1">
        <v>0.24295983796296294</v>
      </c>
      <c r="H56">
        <v>28.882999999999999</v>
      </c>
      <c r="I56">
        <v>4.1349999999999998</v>
      </c>
      <c r="J56">
        <v>3843.0639999999999</v>
      </c>
      <c r="K56">
        <v>22.401</v>
      </c>
      <c r="N56">
        <v>-1449.4269999999999</v>
      </c>
      <c r="O56">
        <v>203.203</v>
      </c>
      <c r="P56">
        <v>-3553.45</v>
      </c>
      <c r="Q56">
        <v>1</v>
      </c>
      <c r="R56" t="s">
        <v>37</v>
      </c>
      <c r="S56">
        <v>0</v>
      </c>
      <c r="U56">
        <v>2015</v>
      </c>
      <c r="V56">
        <v>5</v>
      </c>
      <c r="W56">
        <v>1</v>
      </c>
      <c r="AC56" t="s">
        <v>41</v>
      </c>
      <c r="AD56" t="s">
        <v>42</v>
      </c>
      <c r="AE56">
        <v>130</v>
      </c>
      <c r="AF56">
        <v>130</v>
      </c>
      <c r="AG56">
        <v>47</v>
      </c>
    </row>
    <row r="57" spans="1:37" x14ac:dyDescent="0.25">
      <c r="A57" t="s">
        <v>36</v>
      </c>
      <c r="B57">
        <v>63318</v>
      </c>
      <c r="C57" s="1">
        <f t="shared" si="0"/>
        <v>0.90964814814814821</v>
      </c>
      <c r="D57" s="1">
        <v>0.24298148148148146</v>
      </c>
      <c r="G57">
        <v>797.88800000000003</v>
      </c>
      <c r="H57">
        <v>23.622</v>
      </c>
      <c r="I57">
        <v>1.2350000000000001</v>
      </c>
      <c r="J57">
        <v>2674.527</v>
      </c>
      <c r="K57">
        <v>25.181000000000001</v>
      </c>
      <c r="L57">
        <v>34.802999999999997</v>
      </c>
      <c r="M57">
        <v>28.234999999999999</v>
      </c>
      <c r="N57">
        <v>-1036.2560000000001</v>
      </c>
      <c r="O57">
        <v>-470.28</v>
      </c>
      <c r="P57">
        <v>-2420.3530000000001</v>
      </c>
      <c r="Q57">
        <v>1</v>
      </c>
      <c r="R57" t="s">
        <v>37</v>
      </c>
      <c r="S57">
        <v>0</v>
      </c>
      <c r="U57">
        <v>2015</v>
      </c>
      <c r="V57">
        <v>5</v>
      </c>
      <c r="W57">
        <v>1</v>
      </c>
      <c r="AC57" t="s">
        <v>41</v>
      </c>
      <c r="AD57" t="s">
        <v>42</v>
      </c>
      <c r="AE57">
        <v>130</v>
      </c>
      <c r="AF57">
        <v>130</v>
      </c>
      <c r="AG57">
        <v>47</v>
      </c>
      <c r="AK57" t="s">
        <v>55</v>
      </c>
    </row>
    <row r="58" spans="1:37" hidden="1" x14ac:dyDescent="0.25">
      <c r="A58" t="s">
        <v>36</v>
      </c>
      <c r="B58">
        <v>63429</v>
      </c>
      <c r="C58" s="1">
        <f t="shared" si="0"/>
        <v>0.90969097222222217</v>
      </c>
      <c r="D58" s="1">
        <v>0.24302430555555554</v>
      </c>
      <c r="H58">
        <v>78.433000000000007</v>
      </c>
      <c r="I58">
        <v>1.774</v>
      </c>
      <c r="J58">
        <v>6050.0320000000002</v>
      </c>
      <c r="K58">
        <v>27.753</v>
      </c>
      <c r="N58">
        <v>2079.203</v>
      </c>
      <c r="O58">
        <v>1890.711</v>
      </c>
      <c r="P58">
        <v>-5357.7060000000001</v>
      </c>
      <c r="Q58">
        <v>1</v>
      </c>
      <c r="R58" t="s">
        <v>37</v>
      </c>
      <c r="S58">
        <v>0</v>
      </c>
      <c r="U58">
        <v>2015</v>
      </c>
      <c r="V58">
        <v>5</v>
      </c>
      <c r="W58">
        <v>1</v>
      </c>
      <c r="AC58" t="s">
        <v>38</v>
      </c>
      <c r="AD58" t="s">
        <v>44</v>
      </c>
      <c r="AE58">
        <v>145</v>
      </c>
      <c r="AF58">
        <v>145</v>
      </c>
      <c r="AG58">
        <v>49</v>
      </c>
      <c r="AH58" t="s">
        <v>45</v>
      </c>
      <c r="AI58" t="s">
        <v>56</v>
      </c>
      <c r="AK58" t="s">
        <v>57</v>
      </c>
    </row>
    <row r="59" spans="1:37" hidden="1" x14ac:dyDescent="0.25">
      <c r="A59" t="s">
        <v>36</v>
      </c>
      <c r="B59">
        <v>63647</v>
      </c>
      <c r="C59" s="1">
        <f t="shared" si="0"/>
        <v>0.909775</v>
      </c>
      <c r="D59" s="1">
        <v>0.24310833333333334</v>
      </c>
      <c r="H59">
        <v>24.491</v>
      </c>
      <c r="I59">
        <v>0.60499999999999998</v>
      </c>
      <c r="J59">
        <v>3481.4940000000001</v>
      </c>
      <c r="K59">
        <v>25.058</v>
      </c>
      <c r="N59">
        <v>1453.5429999999999</v>
      </c>
      <c r="O59">
        <v>-254.11</v>
      </c>
      <c r="P59">
        <v>-3153.3220000000001</v>
      </c>
      <c r="Q59">
        <v>1</v>
      </c>
      <c r="R59" t="s">
        <v>37</v>
      </c>
      <c r="S59">
        <v>0</v>
      </c>
      <c r="U59">
        <v>2015</v>
      </c>
      <c r="V59">
        <v>5</v>
      </c>
      <c r="W59">
        <v>1</v>
      </c>
      <c r="AC59" t="s">
        <v>38</v>
      </c>
      <c r="AD59" t="s">
        <v>40</v>
      </c>
      <c r="AE59">
        <v>150</v>
      </c>
      <c r="AF59">
        <v>150</v>
      </c>
      <c r="AG59">
        <v>48</v>
      </c>
    </row>
    <row r="60" spans="1:37" hidden="1" x14ac:dyDescent="0.25">
      <c r="A60" t="s">
        <v>36</v>
      </c>
      <c r="B60">
        <v>63776</v>
      </c>
      <c r="C60" s="1">
        <f t="shared" si="0"/>
        <v>0.90982476851851857</v>
      </c>
      <c r="D60" s="1">
        <v>0.24315810185185185</v>
      </c>
      <c r="H60">
        <v>25.896999999999998</v>
      </c>
      <c r="I60">
        <v>1.6870000000000001</v>
      </c>
      <c r="J60">
        <v>3575.8609999999999</v>
      </c>
      <c r="K60">
        <v>21.884</v>
      </c>
      <c r="N60">
        <v>-1265.423</v>
      </c>
      <c r="O60">
        <v>-424.81200000000001</v>
      </c>
      <c r="P60">
        <v>-3317.3809999999999</v>
      </c>
      <c r="Q60">
        <v>1</v>
      </c>
      <c r="R60" t="s">
        <v>37</v>
      </c>
      <c r="S60">
        <v>0</v>
      </c>
      <c r="U60">
        <v>2015</v>
      </c>
      <c r="V60">
        <v>5</v>
      </c>
      <c r="W60">
        <v>1</v>
      </c>
      <c r="AC60" t="s">
        <v>41</v>
      </c>
      <c r="AD60" t="s">
        <v>42</v>
      </c>
      <c r="AE60">
        <v>130</v>
      </c>
      <c r="AF60">
        <v>130</v>
      </c>
      <c r="AG60">
        <v>54</v>
      </c>
      <c r="AK60" t="s">
        <v>58</v>
      </c>
    </row>
    <row r="61" spans="1:37" x14ac:dyDescent="0.25">
      <c r="A61" t="s">
        <v>36</v>
      </c>
      <c r="B61">
        <v>63919</v>
      </c>
      <c r="C61" s="1">
        <f t="shared" si="0"/>
        <v>0.90987997685185185</v>
      </c>
      <c r="D61" s="1">
        <v>0.24321331018518519</v>
      </c>
      <c r="G61">
        <v>726.23400000000004</v>
      </c>
      <c r="H61">
        <v>22.013000000000002</v>
      </c>
      <c r="I61">
        <v>1.1619999999999999</v>
      </c>
      <c r="J61">
        <v>2337.3980000000001</v>
      </c>
      <c r="K61">
        <v>19.216999999999999</v>
      </c>
      <c r="L61">
        <v>49.92</v>
      </c>
      <c r="M61">
        <v>32.411000000000001</v>
      </c>
      <c r="N61">
        <v>-709.73</v>
      </c>
      <c r="O61">
        <v>-296.92099999999999</v>
      </c>
      <c r="P61">
        <v>-2207.1590000000001</v>
      </c>
      <c r="Q61">
        <v>1</v>
      </c>
      <c r="R61" t="s">
        <v>37</v>
      </c>
      <c r="S61">
        <v>0</v>
      </c>
      <c r="U61">
        <v>2015</v>
      </c>
      <c r="V61">
        <v>5</v>
      </c>
      <c r="W61">
        <v>1</v>
      </c>
      <c r="AC61" t="s">
        <v>41</v>
      </c>
      <c r="AD61" t="s">
        <v>42</v>
      </c>
      <c r="AE61">
        <v>130</v>
      </c>
      <c r="AF61">
        <v>130</v>
      </c>
      <c r="AG61">
        <v>54</v>
      </c>
      <c r="AK61" t="s">
        <v>59</v>
      </c>
    </row>
    <row r="62" spans="1:37" hidden="1" x14ac:dyDescent="0.25">
      <c r="A62" t="s">
        <v>36</v>
      </c>
      <c r="B62">
        <v>64997</v>
      </c>
      <c r="C62" s="1">
        <f t="shared" si="0"/>
        <v>0.9102958333333333</v>
      </c>
      <c r="D62" s="1">
        <v>0.24362916666666667</v>
      </c>
      <c r="H62">
        <v>57.1</v>
      </c>
      <c r="I62">
        <v>1.1539999999999999</v>
      </c>
      <c r="J62">
        <v>5192.7669999999998</v>
      </c>
      <c r="K62">
        <v>22.571000000000002</v>
      </c>
      <c r="N62">
        <v>1674.952</v>
      </c>
      <c r="O62">
        <v>1071.0820000000001</v>
      </c>
      <c r="P62">
        <v>-4797.098</v>
      </c>
      <c r="Q62">
        <v>1</v>
      </c>
      <c r="R62" t="s">
        <v>37</v>
      </c>
      <c r="S62">
        <v>0</v>
      </c>
      <c r="U62">
        <v>2015</v>
      </c>
      <c r="V62">
        <v>5</v>
      </c>
      <c r="W62">
        <v>1</v>
      </c>
      <c r="AC62" t="s">
        <v>38</v>
      </c>
      <c r="AD62" t="s">
        <v>40</v>
      </c>
      <c r="AE62">
        <v>150</v>
      </c>
      <c r="AF62">
        <v>150</v>
      </c>
      <c r="AG62">
        <v>50</v>
      </c>
    </row>
    <row r="63" spans="1:37" hidden="1" x14ac:dyDescent="0.25">
      <c r="A63" t="s">
        <v>36</v>
      </c>
      <c r="B63">
        <v>65948</v>
      </c>
      <c r="C63" s="1">
        <f t="shared" si="0"/>
        <v>0.91066273148148147</v>
      </c>
      <c r="D63" s="1">
        <v>0.24399606481481481</v>
      </c>
      <c r="H63">
        <v>47.451000000000001</v>
      </c>
      <c r="I63">
        <v>0.5</v>
      </c>
      <c r="J63">
        <v>5151.835</v>
      </c>
      <c r="K63">
        <v>9.6950000000000003</v>
      </c>
      <c r="N63">
        <v>-128.262</v>
      </c>
      <c r="O63">
        <v>848.27800000000002</v>
      </c>
      <c r="P63">
        <v>-5079.8990000000003</v>
      </c>
      <c r="Q63">
        <v>1</v>
      </c>
      <c r="R63" t="s">
        <v>37</v>
      </c>
      <c r="S63">
        <v>0</v>
      </c>
      <c r="U63">
        <v>2015</v>
      </c>
      <c r="V63">
        <v>5</v>
      </c>
      <c r="W63">
        <v>1</v>
      </c>
      <c r="AC63" t="s">
        <v>38</v>
      </c>
      <c r="AD63" t="s">
        <v>40</v>
      </c>
      <c r="AE63">
        <v>150</v>
      </c>
      <c r="AF63">
        <v>150</v>
      </c>
      <c r="AG63">
        <v>51</v>
      </c>
    </row>
    <row r="64" spans="1:37" hidden="1" x14ac:dyDescent="0.25">
      <c r="A64" t="s">
        <v>36</v>
      </c>
      <c r="B64">
        <v>66594</v>
      </c>
      <c r="C64" s="1">
        <f t="shared" si="0"/>
        <v>0.91091203703703705</v>
      </c>
      <c r="D64" s="1">
        <v>0.24424537037037039</v>
      </c>
      <c r="H64">
        <v>24.164000000000001</v>
      </c>
      <c r="I64">
        <v>0.84299999999999997</v>
      </c>
      <c r="J64">
        <v>3484.181</v>
      </c>
      <c r="K64">
        <v>19.440000000000001</v>
      </c>
      <c r="N64">
        <v>-362.54</v>
      </c>
      <c r="O64">
        <v>1095.1569999999999</v>
      </c>
      <c r="P64">
        <v>-3287.66</v>
      </c>
      <c r="Q64">
        <v>1</v>
      </c>
      <c r="R64" t="s">
        <v>37</v>
      </c>
      <c r="S64">
        <v>0</v>
      </c>
      <c r="U64">
        <v>2015</v>
      </c>
      <c r="V64">
        <v>5</v>
      </c>
      <c r="W64">
        <v>1</v>
      </c>
      <c r="AC64" t="s">
        <v>38</v>
      </c>
      <c r="AD64" t="s">
        <v>48</v>
      </c>
      <c r="AE64">
        <v>148</v>
      </c>
      <c r="AF64">
        <v>148</v>
      </c>
      <c r="AG64">
        <v>52</v>
      </c>
    </row>
    <row r="65" spans="1:33" hidden="1" x14ac:dyDescent="0.25">
      <c r="A65" t="s">
        <v>36</v>
      </c>
      <c r="B65">
        <v>67487</v>
      </c>
      <c r="C65" s="1">
        <f t="shared" si="0"/>
        <v>0.91125648148148153</v>
      </c>
      <c r="D65" s="1">
        <v>0.24458981481481482</v>
      </c>
      <c r="H65">
        <v>47.612000000000002</v>
      </c>
      <c r="I65">
        <v>8.2620000000000005</v>
      </c>
      <c r="J65">
        <v>4844.8779999999997</v>
      </c>
      <c r="K65">
        <v>17.449000000000002</v>
      </c>
      <c r="N65">
        <v>795.70100000000002</v>
      </c>
      <c r="O65">
        <v>1206.5309999999999</v>
      </c>
      <c r="P65">
        <v>-4624.2830000000004</v>
      </c>
      <c r="Q65">
        <v>1</v>
      </c>
      <c r="R65" t="s">
        <v>37</v>
      </c>
      <c r="S65">
        <v>0</v>
      </c>
      <c r="U65">
        <v>2015</v>
      </c>
      <c r="V65">
        <v>5</v>
      </c>
      <c r="W65">
        <v>1</v>
      </c>
      <c r="AC65" t="s">
        <v>38</v>
      </c>
      <c r="AD65" t="s">
        <v>40</v>
      </c>
      <c r="AE65">
        <v>150</v>
      </c>
      <c r="AF65">
        <v>150</v>
      </c>
      <c r="AG65">
        <v>53</v>
      </c>
    </row>
  </sheetData>
  <autoFilter ref="A1:AL65">
    <filterColumn colId="6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Sheet1!_2015_Dive5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2015-07-17T00:14:12Z</dcterms:created>
  <dcterms:modified xsi:type="dcterms:W3CDTF">2015-07-17T00:36:52Z</dcterms:modified>
</cp:coreProperties>
</file>