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cjm\Documents\GitHub\3550GroupAssignment1\"/>
    </mc:Choice>
  </mc:AlternateContent>
  <xr:revisionPtr revIDLastSave="0" documentId="13_ncr:1_{0F5B5984-DAA9-45BF-A0B7-91C84922B6DA}" xr6:coauthVersionLast="36" xr6:coauthVersionMax="36" xr10:uidLastSave="{00000000-0000-0000-0000-000000000000}"/>
  <bookViews>
    <workbookView xWindow="0" yWindow="0" windowWidth="25920" windowHeight="10596" firstSheet="3" activeTab="5" xr2:uid="{00000000-000D-0000-FFFF-FFFF00000000}"/>
  </bookViews>
  <sheets>
    <sheet name="Aggregate Data Set" sheetId="1" r:id="rId1"/>
    <sheet name="Windowed Functions Data Set" sheetId="2" r:id="rId2"/>
    <sheet name="Manufacturer" sheetId="3" r:id="rId3"/>
    <sheet name="Console" sheetId="4" r:id="rId4"/>
    <sheet name="Games" sheetId="6" r:id="rId5"/>
    <sheet name="ESRB" sheetId="7" r:id="rId6"/>
    <sheet name="Genre" sheetId="8" r:id="rId7"/>
  </sheets>
  <definedNames>
    <definedName name="_xlnm._FilterDatabase" localSheetId="0" hidden="1">'Aggregate Data Set'!$A$1:$H$561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7" i="4" l="1"/>
  <c r="J28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6" i="4"/>
  <c r="J6" i="3"/>
  <c r="J7" i="3"/>
  <c r="J8" i="3"/>
  <c r="J9" i="3"/>
  <c r="J10" i="3"/>
  <c r="J5" i="3"/>
  <c r="H25" i="2"/>
  <c r="H19" i="2" l="1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<sst xmlns="http://schemas.openxmlformats.org/spreadsheetml/2006/main" count="175" uniqueCount="127">
  <si>
    <t>InvoiceID</t>
  </si>
  <si>
    <t>InvoiceDate</t>
  </si>
  <si>
    <t>CustomerID</t>
  </si>
  <si>
    <t>SalespersonPersonID</t>
  </si>
  <si>
    <t>StockItemID</t>
  </si>
  <si>
    <t>Quantity</t>
  </si>
  <si>
    <t>UnitPrice</t>
  </si>
  <si>
    <t>ExtendedPrice</t>
  </si>
  <si>
    <t>Company</t>
  </si>
  <si>
    <t>FirstName</t>
  </si>
  <si>
    <t>LastName</t>
  </si>
  <si>
    <t>Role</t>
  </si>
  <si>
    <t>Salary</t>
  </si>
  <si>
    <t>HireDate</t>
  </si>
  <si>
    <t>Acme</t>
  </si>
  <si>
    <t>ABC Computers</t>
  </si>
  <si>
    <t>Rogers</t>
  </si>
  <si>
    <t>Philip</t>
  </si>
  <si>
    <t>Towns</t>
  </si>
  <si>
    <t>Adam</t>
  </si>
  <si>
    <t>Bennett</t>
  </si>
  <si>
    <t>Joseph</t>
  </si>
  <si>
    <t>Sako</t>
  </si>
  <si>
    <t>Joe</t>
  </si>
  <si>
    <t>Cook</t>
  </si>
  <si>
    <t>Casey</t>
  </si>
  <si>
    <t>Graybeal</t>
  </si>
  <si>
    <t>Diane</t>
  </si>
  <si>
    <t>Rusch</t>
  </si>
  <si>
    <t>Shannon</t>
  </si>
  <si>
    <t>Nelson</t>
  </si>
  <si>
    <t>Matthew</t>
  </si>
  <si>
    <t>Gotti</t>
  </si>
  <si>
    <t>Jason</t>
  </si>
  <si>
    <t>Connors</t>
  </si>
  <si>
    <t>Kyle</t>
  </si>
  <si>
    <t>White</t>
  </si>
  <si>
    <t>Wolthuis</t>
  </si>
  <si>
    <t>Alex</t>
  </si>
  <si>
    <t>Smith</t>
  </si>
  <si>
    <t>Scott</t>
  </si>
  <si>
    <t>Little</t>
  </si>
  <si>
    <t>Chelsea</t>
  </si>
  <si>
    <t>Hansen</t>
  </si>
  <si>
    <t>Joshua</t>
  </si>
  <si>
    <t>Stout</t>
  </si>
  <si>
    <t>Tyler</t>
  </si>
  <si>
    <t>Roberts</t>
  </si>
  <si>
    <t>Brown</t>
  </si>
  <si>
    <t>Paul</t>
  </si>
  <si>
    <t>Analyst</t>
  </si>
  <si>
    <t>Manager</t>
  </si>
  <si>
    <t>Developer</t>
  </si>
  <si>
    <t>ManufacturerID</t>
  </si>
  <si>
    <t>ManufacturerName</t>
  </si>
  <si>
    <t>Sony</t>
  </si>
  <si>
    <t>Nintendo</t>
  </si>
  <si>
    <t>Microsoft</t>
  </si>
  <si>
    <t>Sega</t>
  </si>
  <si>
    <t>Atari</t>
  </si>
  <si>
    <t>Bandai</t>
  </si>
  <si>
    <t>ConsoleName</t>
  </si>
  <si>
    <t>ConsoleID</t>
  </si>
  <si>
    <t>ManufactererID</t>
  </si>
  <si>
    <t>Sega Genesis</t>
  </si>
  <si>
    <t xml:space="preserve">PlayStation </t>
  </si>
  <si>
    <t>PlayStation 1</t>
  </si>
  <si>
    <t>PlayStation 2</t>
  </si>
  <si>
    <t>PlayStation 3</t>
  </si>
  <si>
    <t>PlayStation 4</t>
  </si>
  <si>
    <t>Xbox</t>
  </si>
  <si>
    <t>Xbox 360</t>
  </si>
  <si>
    <t>Xbox One</t>
  </si>
  <si>
    <t>Atari 2600</t>
  </si>
  <si>
    <t>Atari Lynx</t>
  </si>
  <si>
    <t>Atari 5200</t>
  </si>
  <si>
    <t>Game Cube</t>
  </si>
  <si>
    <t>Wii</t>
  </si>
  <si>
    <t>Wii U</t>
  </si>
  <si>
    <t>Game Boy</t>
  </si>
  <si>
    <t>Game Boy Color</t>
  </si>
  <si>
    <t>PlayStation Vita</t>
  </si>
  <si>
    <t>Super Nintendo</t>
  </si>
  <si>
    <t>Nintendo DS</t>
  </si>
  <si>
    <t>Nintendo 3DS</t>
  </si>
  <si>
    <t>Nintendo Entertainment System</t>
  </si>
  <si>
    <t>Nintendo 64</t>
  </si>
  <si>
    <t>WonderSwan</t>
  </si>
  <si>
    <t>GameID</t>
  </si>
  <si>
    <t>GameName</t>
  </si>
  <si>
    <t xml:space="preserve">ESRB </t>
  </si>
  <si>
    <t>Online</t>
  </si>
  <si>
    <t>Missile Command</t>
  </si>
  <si>
    <t>ESRB</t>
  </si>
  <si>
    <t>RattingID</t>
  </si>
  <si>
    <t>E</t>
  </si>
  <si>
    <t>E 10+</t>
  </si>
  <si>
    <t>T</t>
  </si>
  <si>
    <t>M</t>
  </si>
  <si>
    <t>KA</t>
  </si>
  <si>
    <t>GenreId</t>
  </si>
  <si>
    <t>Crash Bandicoot</t>
  </si>
  <si>
    <t>GenreName</t>
  </si>
  <si>
    <t>Action</t>
  </si>
  <si>
    <t>Adventure</t>
  </si>
  <si>
    <t>Role Play</t>
  </si>
  <si>
    <t>Strategy</t>
  </si>
  <si>
    <t>Platform</t>
  </si>
  <si>
    <t>Sports</t>
  </si>
  <si>
    <t>Star Wars Battlefront</t>
  </si>
  <si>
    <t>Shooter</t>
  </si>
  <si>
    <t>Final Fantasy XV</t>
  </si>
  <si>
    <t>Halo Reach</t>
  </si>
  <si>
    <t>Destiny</t>
  </si>
  <si>
    <t>Monster Hunter World</t>
  </si>
  <si>
    <t>Music</t>
  </si>
  <si>
    <t>Guitar Hero: On Tour</t>
  </si>
  <si>
    <t>Racing</t>
  </si>
  <si>
    <t>Mario Kart Wii</t>
  </si>
  <si>
    <t>Super Smash Bros. Brawl</t>
  </si>
  <si>
    <t>Fighting</t>
  </si>
  <si>
    <t>Left 4 Dead</t>
  </si>
  <si>
    <t xml:space="preserve">Skyrim </t>
  </si>
  <si>
    <t>Sonic The Hedgehog</t>
  </si>
  <si>
    <t>Zelda Link's Awakening</t>
  </si>
  <si>
    <t>Donkey Kong 64</t>
  </si>
  <si>
    <t xml:space="preserve">Last of 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</si>
</sst>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61"/>
  <sheetViews>
    <sheetView zoomScale="190" zoomScaleNormal="190" workbookViewId="0"/>
  </sheetViews>
  <sheetFormatPr defaultColWidth="8.88671875" defaultRowHeight="14.4" x14ac:dyDescent="0.3"/>
  <cols>
    <col min="1" max="1" width="9.33203125" bestFit="1" customWidth="1"/>
    <col min="2" max="3" width="11.44140625" bestFit="1" customWidth="1"/>
    <col min="4" max="4" width="20" bestFit="1" customWidth="1"/>
    <col min="5" max="5" width="11.6640625" bestFit="1" customWidth="1"/>
    <col min="6" max="6" width="8.6640625" bestFit="1" customWidth="1"/>
    <col min="8" max="8" width="14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">
      <c r="A2">
        <v>6930</v>
      </c>
      <c r="B2" s="1">
        <v>41410</v>
      </c>
      <c r="C2">
        <v>57</v>
      </c>
      <c r="D2">
        <v>2</v>
      </c>
      <c r="E2">
        <v>135</v>
      </c>
      <c r="F2">
        <v>3</v>
      </c>
      <c r="G2">
        <v>32</v>
      </c>
      <c r="H2">
        <v>110.4</v>
      </c>
    </row>
    <row r="3" spans="1:8" hidden="1" x14ac:dyDescent="0.3">
      <c r="A3">
        <v>8653</v>
      </c>
      <c r="B3" s="1">
        <v>41443</v>
      </c>
      <c r="C3">
        <v>57</v>
      </c>
      <c r="D3">
        <v>2</v>
      </c>
      <c r="E3">
        <v>127</v>
      </c>
      <c r="F3">
        <v>5</v>
      </c>
      <c r="G3">
        <v>32</v>
      </c>
      <c r="H3">
        <v>184</v>
      </c>
    </row>
    <row r="4" spans="1:8" hidden="1" x14ac:dyDescent="0.3">
      <c r="A4">
        <v>6930</v>
      </c>
      <c r="B4" s="1">
        <v>41410</v>
      </c>
      <c r="C4">
        <v>57</v>
      </c>
      <c r="D4">
        <v>2</v>
      </c>
      <c r="E4">
        <v>72</v>
      </c>
      <c r="F4">
        <v>9</v>
      </c>
      <c r="G4">
        <v>230</v>
      </c>
      <c r="H4">
        <v>2380.5</v>
      </c>
    </row>
    <row r="5" spans="1:8" hidden="1" x14ac:dyDescent="0.3">
      <c r="A5">
        <v>7224</v>
      </c>
      <c r="B5" s="1">
        <v>41416</v>
      </c>
      <c r="C5">
        <v>57</v>
      </c>
      <c r="D5">
        <v>2</v>
      </c>
      <c r="E5">
        <v>14</v>
      </c>
      <c r="F5">
        <v>9</v>
      </c>
      <c r="G5">
        <v>32</v>
      </c>
      <c r="H5">
        <v>331.2</v>
      </c>
    </row>
    <row r="6" spans="1:8" hidden="1" x14ac:dyDescent="0.3">
      <c r="A6">
        <v>7224</v>
      </c>
      <c r="B6" s="1">
        <v>41416</v>
      </c>
      <c r="C6">
        <v>57</v>
      </c>
      <c r="D6">
        <v>2</v>
      </c>
      <c r="E6">
        <v>121</v>
      </c>
      <c r="F6">
        <v>9</v>
      </c>
      <c r="G6">
        <v>32</v>
      </c>
      <c r="H6">
        <v>331.2</v>
      </c>
    </row>
    <row r="7" spans="1:8" hidden="1" x14ac:dyDescent="0.3">
      <c r="A7">
        <v>4841</v>
      </c>
      <c r="B7" s="1">
        <v>41373</v>
      </c>
      <c r="C7">
        <v>57</v>
      </c>
      <c r="D7">
        <v>2</v>
      </c>
      <c r="E7">
        <v>102</v>
      </c>
      <c r="F7">
        <v>10</v>
      </c>
      <c r="G7">
        <v>35</v>
      </c>
      <c r="H7">
        <v>402.5</v>
      </c>
    </row>
    <row r="8" spans="1:8" hidden="1" x14ac:dyDescent="0.3">
      <c r="A8">
        <v>4841</v>
      </c>
      <c r="B8" s="1">
        <v>41373</v>
      </c>
      <c r="C8">
        <v>57</v>
      </c>
      <c r="D8">
        <v>2</v>
      </c>
      <c r="E8">
        <v>217</v>
      </c>
      <c r="F8">
        <v>10</v>
      </c>
      <c r="G8">
        <v>25</v>
      </c>
      <c r="H8">
        <v>287.5</v>
      </c>
    </row>
    <row r="9" spans="1:8" hidden="1" x14ac:dyDescent="0.3">
      <c r="A9">
        <v>4841</v>
      </c>
      <c r="B9" s="1">
        <v>41373</v>
      </c>
      <c r="C9">
        <v>57</v>
      </c>
      <c r="D9">
        <v>2</v>
      </c>
      <c r="E9">
        <v>144</v>
      </c>
      <c r="F9">
        <v>24</v>
      </c>
      <c r="G9">
        <v>18</v>
      </c>
      <c r="H9">
        <v>496.8</v>
      </c>
    </row>
    <row r="10" spans="1:8" hidden="1" x14ac:dyDescent="0.3">
      <c r="A10">
        <v>6930</v>
      </c>
      <c r="B10" s="1">
        <v>41410</v>
      </c>
      <c r="C10">
        <v>57</v>
      </c>
      <c r="D10">
        <v>2</v>
      </c>
      <c r="E10">
        <v>197</v>
      </c>
      <c r="F10">
        <v>24</v>
      </c>
      <c r="G10">
        <v>3.7</v>
      </c>
      <c r="H10">
        <v>102.12</v>
      </c>
    </row>
    <row r="11" spans="1:8" hidden="1" x14ac:dyDescent="0.3">
      <c r="A11">
        <v>4841</v>
      </c>
      <c r="B11" s="1">
        <v>41373</v>
      </c>
      <c r="C11">
        <v>57</v>
      </c>
      <c r="D11">
        <v>2</v>
      </c>
      <c r="E11">
        <v>79</v>
      </c>
      <c r="F11">
        <v>36</v>
      </c>
      <c r="G11">
        <v>18</v>
      </c>
      <c r="H11">
        <v>745.2</v>
      </c>
    </row>
    <row r="12" spans="1:8" hidden="1" x14ac:dyDescent="0.3">
      <c r="A12">
        <v>6930</v>
      </c>
      <c r="B12" s="1">
        <v>41410</v>
      </c>
      <c r="C12">
        <v>57</v>
      </c>
      <c r="D12">
        <v>2</v>
      </c>
      <c r="E12">
        <v>148</v>
      </c>
      <c r="F12">
        <v>48</v>
      </c>
      <c r="G12">
        <v>18</v>
      </c>
      <c r="H12">
        <v>993.6</v>
      </c>
    </row>
    <row r="13" spans="1:8" hidden="1" x14ac:dyDescent="0.3">
      <c r="A13">
        <v>7224</v>
      </c>
      <c r="B13" s="1">
        <v>41416</v>
      </c>
      <c r="C13">
        <v>57</v>
      </c>
      <c r="D13">
        <v>2</v>
      </c>
      <c r="E13">
        <v>147</v>
      </c>
      <c r="F13">
        <v>72</v>
      </c>
      <c r="G13">
        <v>18</v>
      </c>
      <c r="H13">
        <v>1490.4</v>
      </c>
    </row>
    <row r="14" spans="1:8" hidden="1" x14ac:dyDescent="0.3">
      <c r="A14">
        <v>6930</v>
      </c>
      <c r="B14" s="1">
        <v>41410</v>
      </c>
      <c r="C14">
        <v>57</v>
      </c>
      <c r="D14">
        <v>2</v>
      </c>
      <c r="E14">
        <v>183</v>
      </c>
      <c r="F14">
        <v>175</v>
      </c>
      <c r="G14">
        <v>2.74</v>
      </c>
      <c r="H14">
        <v>551.42999999999995</v>
      </c>
    </row>
    <row r="15" spans="1:8" hidden="1" x14ac:dyDescent="0.3">
      <c r="A15">
        <v>8653</v>
      </c>
      <c r="B15" s="1">
        <v>41443</v>
      </c>
      <c r="C15">
        <v>57</v>
      </c>
      <c r="D15">
        <v>2</v>
      </c>
      <c r="E15">
        <v>185</v>
      </c>
      <c r="F15">
        <v>175</v>
      </c>
      <c r="G15">
        <v>2.04</v>
      </c>
      <c r="H15">
        <v>410.55</v>
      </c>
    </row>
    <row r="16" spans="1:8" x14ac:dyDescent="0.3">
      <c r="A16">
        <v>6611</v>
      </c>
      <c r="B16" s="1">
        <v>41404</v>
      </c>
      <c r="C16">
        <v>57</v>
      </c>
      <c r="D16">
        <v>3</v>
      </c>
      <c r="E16">
        <v>151</v>
      </c>
      <c r="F16">
        <v>1</v>
      </c>
      <c r="G16">
        <v>16</v>
      </c>
      <c r="H16">
        <v>18.399999999999999</v>
      </c>
    </row>
    <row r="17" spans="1:8" x14ac:dyDescent="0.3">
      <c r="A17">
        <v>8075</v>
      </c>
      <c r="B17" s="1">
        <v>41431</v>
      </c>
      <c r="C17">
        <v>57</v>
      </c>
      <c r="D17">
        <v>3</v>
      </c>
      <c r="E17">
        <v>51</v>
      </c>
      <c r="F17">
        <v>1</v>
      </c>
      <c r="G17">
        <v>13</v>
      </c>
      <c r="H17">
        <v>14.95</v>
      </c>
    </row>
    <row r="18" spans="1:8" x14ac:dyDescent="0.3">
      <c r="A18">
        <v>6611</v>
      </c>
      <c r="B18" s="1">
        <v>41404</v>
      </c>
      <c r="C18">
        <v>57</v>
      </c>
      <c r="D18">
        <v>3</v>
      </c>
      <c r="E18">
        <v>50</v>
      </c>
      <c r="F18">
        <v>2</v>
      </c>
      <c r="G18">
        <v>13</v>
      </c>
      <c r="H18">
        <v>29.9</v>
      </c>
    </row>
    <row r="19" spans="1:8" x14ac:dyDescent="0.3">
      <c r="A19">
        <v>1417</v>
      </c>
      <c r="B19" s="1">
        <v>41302</v>
      </c>
      <c r="C19">
        <v>57</v>
      </c>
      <c r="D19">
        <v>3</v>
      </c>
      <c r="E19">
        <v>113</v>
      </c>
      <c r="F19">
        <v>4</v>
      </c>
      <c r="G19">
        <v>30</v>
      </c>
      <c r="H19">
        <v>138</v>
      </c>
    </row>
    <row r="20" spans="1:8" x14ac:dyDescent="0.3">
      <c r="A20">
        <v>6611</v>
      </c>
      <c r="B20" s="1">
        <v>41404</v>
      </c>
      <c r="C20">
        <v>57</v>
      </c>
      <c r="D20">
        <v>3</v>
      </c>
      <c r="E20">
        <v>22</v>
      </c>
      <c r="F20">
        <v>5</v>
      </c>
      <c r="G20">
        <v>13</v>
      </c>
      <c r="H20">
        <v>74.75</v>
      </c>
    </row>
    <row r="21" spans="1:8" x14ac:dyDescent="0.3">
      <c r="A21">
        <v>13874</v>
      </c>
      <c r="B21" s="1">
        <v>41541</v>
      </c>
      <c r="C21">
        <v>57</v>
      </c>
      <c r="D21">
        <v>3</v>
      </c>
      <c r="E21">
        <v>16</v>
      </c>
      <c r="F21">
        <v>5</v>
      </c>
      <c r="G21">
        <v>13</v>
      </c>
      <c r="H21">
        <v>74.75</v>
      </c>
    </row>
    <row r="22" spans="1:8" x14ac:dyDescent="0.3">
      <c r="A22">
        <v>6611</v>
      </c>
      <c r="B22" s="1">
        <v>41404</v>
      </c>
      <c r="C22">
        <v>57</v>
      </c>
      <c r="D22">
        <v>3</v>
      </c>
      <c r="E22">
        <v>137</v>
      </c>
      <c r="F22">
        <v>7</v>
      </c>
      <c r="G22">
        <v>32</v>
      </c>
      <c r="H22">
        <v>257.60000000000002</v>
      </c>
    </row>
    <row r="23" spans="1:8" x14ac:dyDescent="0.3">
      <c r="A23">
        <v>8075</v>
      </c>
      <c r="B23" s="1">
        <v>41431</v>
      </c>
      <c r="C23">
        <v>57</v>
      </c>
      <c r="D23">
        <v>3</v>
      </c>
      <c r="E23">
        <v>119</v>
      </c>
      <c r="F23">
        <v>7</v>
      </c>
      <c r="G23">
        <v>32</v>
      </c>
      <c r="H23">
        <v>257.60000000000002</v>
      </c>
    </row>
    <row r="24" spans="1:8" x14ac:dyDescent="0.3">
      <c r="A24">
        <v>8075</v>
      </c>
      <c r="B24" s="1">
        <v>41431</v>
      </c>
      <c r="C24">
        <v>57</v>
      </c>
      <c r="D24">
        <v>3</v>
      </c>
      <c r="E24">
        <v>117</v>
      </c>
      <c r="F24">
        <v>8</v>
      </c>
      <c r="G24">
        <v>34</v>
      </c>
      <c r="H24">
        <v>312.8</v>
      </c>
    </row>
    <row r="25" spans="1:8" x14ac:dyDescent="0.3">
      <c r="A25">
        <v>4006</v>
      </c>
      <c r="B25" s="1">
        <v>41355</v>
      </c>
      <c r="C25">
        <v>57</v>
      </c>
      <c r="D25">
        <v>3</v>
      </c>
      <c r="E25">
        <v>36</v>
      </c>
      <c r="F25">
        <v>9</v>
      </c>
      <c r="G25">
        <v>13</v>
      </c>
      <c r="H25">
        <v>134.55000000000001</v>
      </c>
    </row>
    <row r="26" spans="1:8" x14ac:dyDescent="0.3">
      <c r="A26">
        <v>6611</v>
      </c>
      <c r="B26" s="1">
        <v>41404</v>
      </c>
      <c r="C26">
        <v>57</v>
      </c>
      <c r="D26">
        <v>3</v>
      </c>
      <c r="E26">
        <v>174</v>
      </c>
      <c r="F26">
        <v>9</v>
      </c>
      <c r="G26">
        <v>240</v>
      </c>
      <c r="H26">
        <v>2484</v>
      </c>
    </row>
    <row r="27" spans="1:8" x14ac:dyDescent="0.3">
      <c r="A27">
        <v>8075</v>
      </c>
      <c r="B27" s="1">
        <v>41431</v>
      </c>
      <c r="C27">
        <v>57</v>
      </c>
      <c r="D27">
        <v>3</v>
      </c>
      <c r="E27">
        <v>109</v>
      </c>
      <c r="F27">
        <v>9</v>
      </c>
      <c r="G27">
        <v>25</v>
      </c>
      <c r="H27">
        <v>258.75</v>
      </c>
    </row>
    <row r="28" spans="1:8" x14ac:dyDescent="0.3">
      <c r="A28">
        <v>13874</v>
      </c>
      <c r="B28" s="1">
        <v>41541</v>
      </c>
      <c r="C28">
        <v>57</v>
      </c>
      <c r="D28">
        <v>3</v>
      </c>
      <c r="E28">
        <v>175</v>
      </c>
      <c r="F28">
        <v>9</v>
      </c>
      <c r="G28">
        <v>240</v>
      </c>
      <c r="H28">
        <v>2484</v>
      </c>
    </row>
    <row r="29" spans="1:8" x14ac:dyDescent="0.3">
      <c r="A29">
        <v>4006</v>
      </c>
      <c r="B29" s="1">
        <v>41355</v>
      </c>
      <c r="C29">
        <v>57</v>
      </c>
      <c r="D29">
        <v>3</v>
      </c>
      <c r="E29">
        <v>153</v>
      </c>
      <c r="F29">
        <v>40</v>
      </c>
      <c r="G29">
        <v>4.5</v>
      </c>
      <c r="H29">
        <v>207</v>
      </c>
    </row>
    <row r="30" spans="1:8" x14ac:dyDescent="0.3">
      <c r="A30">
        <v>13874</v>
      </c>
      <c r="B30" s="1">
        <v>41541</v>
      </c>
      <c r="C30">
        <v>57</v>
      </c>
      <c r="D30">
        <v>3</v>
      </c>
      <c r="E30">
        <v>167</v>
      </c>
      <c r="F30">
        <v>50</v>
      </c>
      <c r="G30">
        <v>99</v>
      </c>
      <c r="H30">
        <v>5692.5</v>
      </c>
    </row>
    <row r="31" spans="1:8" x14ac:dyDescent="0.3">
      <c r="A31">
        <v>4006</v>
      </c>
      <c r="B31" s="1">
        <v>41355</v>
      </c>
      <c r="C31">
        <v>57</v>
      </c>
      <c r="D31">
        <v>3</v>
      </c>
      <c r="E31">
        <v>208</v>
      </c>
      <c r="F31">
        <v>108</v>
      </c>
      <c r="G31">
        <v>2.7</v>
      </c>
      <c r="H31">
        <v>335.34</v>
      </c>
    </row>
    <row r="32" spans="1:8" x14ac:dyDescent="0.3">
      <c r="A32">
        <v>13874</v>
      </c>
      <c r="B32" s="1">
        <v>41541</v>
      </c>
      <c r="C32">
        <v>57</v>
      </c>
      <c r="D32">
        <v>3</v>
      </c>
      <c r="E32">
        <v>149</v>
      </c>
      <c r="F32">
        <v>108</v>
      </c>
      <c r="G32">
        <v>18</v>
      </c>
      <c r="H32">
        <v>2235.6</v>
      </c>
    </row>
    <row r="33" spans="1:8" x14ac:dyDescent="0.3">
      <c r="A33">
        <v>1417</v>
      </c>
      <c r="B33" s="1">
        <v>41302</v>
      </c>
      <c r="C33">
        <v>57</v>
      </c>
      <c r="D33">
        <v>3</v>
      </c>
      <c r="E33">
        <v>101</v>
      </c>
      <c r="F33">
        <v>120</v>
      </c>
      <c r="G33">
        <v>18</v>
      </c>
      <c r="H33">
        <v>2484</v>
      </c>
    </row>
    <row r="34" spans="1:8" x14ac:dyDescent="0.3">
      <c r="A34">
        <v>8075</v>
      </c>
      <c r="B34" s="1">
        <v>41431</v>
      </c>
      <c r="C34">
        <v>57</v>
      </c>
      <c r="D34">
        <v>3</v>
      </c>
      <c r="E34">
        <v>148</v>
      </c>
      <c r="F34">
        <v>120</v>
      </c>
      <c r="G34">
        <v>18</v>
      </c>
      <c r="H34">
        <v>2484</v>
      </c>
    </row>
    <row r="35" spans="1:8" hidden="1" x14ac:dyDescent="0.3">
      <c r="A35">
        <v>11883</v>
      </c>
      <c r="B35" s="1">
        <v>41500</v>
      </c>
      <c r="C35">
        <v>57</v>
      </c>
      <c r="D35">
        <v>6</v>
      </c>
      <c r="E35">
        <v>63</v>
      </c>
      <c r="F35">
        <v>3</v>
      </c>
      <c r="G35">
        <v>25</v>
      </c>
      <c r="H35">
        <v>86.25</v>
      </c>
    </row>
    <row r="36" spans="1:8" hidden="1" x14ac:dyDescent="0.3">
      <c r="A36">
        <v>11883</v>
      </c>
      <c r="B36" s="1">
        <v>41500</v>
      </c>
      <c r="C36">
        <v>57</v>
      </c>
      <c r="D36">
        <v>6</v>
      </c>
      <c r="E36">
        <v>108</v>
      </c>
      <c r="F36">
        <v>4</v>
      </c>
      <c r="G36">
        <v>25</v>
      </c>
      <c r="H36">
        <v>115</v>
      </c>
    </row>
    <row r="37" spans="1:8" hidden="1" x14ac:dyDescent="0.3">
      <c r="A37">
        <v>11883</v>
      </c>
      <c r="B37" s="1">
        <v>41500</v>
      </c>
      <c r="C37">
        <v>57</v>
      </c>
      <c r="D37">
        <v>6</v>
      </c>
      <c r="E37">
        <v>107</v>
      </c>
      <c r="F37">
        <v>10</v>
      </c>
      <c r="G37">
        <v>25</v>
      </c>
      <c r="H37">
        <v>287.5</v>
      </c>
    </row>
    <row r="38" spans="1:8" hidden="1" x14ac:dyDescent="0.3">
      <c r="A38">
        <v>11231</v>
      </c>
      <c r="B38" s="1">
        <v>41487</v>
      </c>
      <c r="C38">
        <v>57</v>
      </c>
      <c r="D38">
        <v>6</v>
      </c>
      <c r="E38">
        <v>87</v>
      </c>
      <c r="F38">
        <v>36</v>
      </c>
      <c r="G38">
        <v>18</v>
      </c>
      <c r="H38">
        <v>745.2</v>
      </c>
    </row>
    <row r="39" spans="1:8" hidden="1" x14ac:dyDescent="0.3">
      <c r="A39">
        <v>11231</v>
      </c>
      <c r="B39" s="1">
        <v>41487</v>
      </c>
      <c r="C39">
        <v>57</v>
      </c>
      <c r="D39">
        <v>6</v>
      </c>
      <c r="E39">
        <v>100</v>
      </c>
      <c r="F39">
        <v>60</v>
      </c>
      <c r="G39">
        <v>18</v>
      </c>
      <c r="H39">
        <v>1242</v>
      </c>
    </row>
    <row r="40" spans="1:8" hidden="1" x14ac:dyDescent="0.3">
      <c r="A40">
        <v>11231</v>
      </c>
      <c r="B40" s="1">
        <v>41487</v>
      </c>
      <c r="C40">
        <v>57</v>
      </c>
      <c r="D40">
        <v>6</v>
      </c>
      <c r="E40">
        <v>169</v>
      </c>
      <c r="F40">
        <v>70</v>
      </c>
      <c r="G40">
        <v>45</v>
      </c>
      <c r="H40">
        <v>3622.5</v>
      </c>
    </row>
    <row r="41" spans="1:8" hidden="1" x14ac:dyDescent="0.3">
      <c r="A41">
        <v>3105</v>
      </c>
      <c r="B41" s="1">
        <v>41340</v>
      </c>
      <c r="C41">
        <v>57</v>
      </c>
      <c r="D41">
        <v>7</v>
      </c>
      <c r="E41">
        <v>136</v>
      </c>
      <c r="F41">
        <v>3</v>
      </c>
      <c r="G41">
        <v>32</v>
      </c>
      <c r="H41">
        <v>110.4</v>
      </c>
    </row>
    <row r="42" spans="1:8" hidden="1" x14ac:dyDescent="0.3">
      <c r="A42">
        <v>3105</v>
      </c>
      <c r="B42" s="1">
        <v>41340</v>
      </c>
      <c r="C42">
        <v>57</v>
      </c>
      <c r="D42">
        <v>7</v>
      </c>
      <c r="E42">
        <v>176</v>
      </c>
      <c r="F42">
        <v>5</v>
      </c>
      <c r="G42">
        <v>240</v>
      </c>
      <c r="H42">
        <v>1380</v>
      </c>
    </row>
    <row r="43" spans="1:8" hidden="1" x14ac:dyDescent="0.3">
      <c r="A43">
        <v>4731</v>
      </c>
      <c r="B43" s="1">
        <v>41369</v>
      </c>
      <c r="C43">
        <v>57</v>
      </c>
      <c r="D43">
        <v>7</v>
      </c>
      <c r="E43">
        <v>42</v>
      </c>
      <c r="F43">
        <v>7</v>
      </c>
      <c r="G43">
        <v>13</v>
      </c>
      <c r="H43">
        <v>104.65</v>
      </c>
    </row>
    <row r="44" spans="1:8" hidden="1" x14ac:dyDescent="0.3">
      <c r="A44">
        <v>3105</v>
      </c>
      <c r="B44" s="1">
        <v>41340</v>
      </c>
      <c r="C44">
        <v>57</v>
      </c>
      <c r="D44">
        <v>7</v>
      </c>
      <c r="E44">
        <v>92</v>
      </c>
      <c r="F44">
        <v>48</v>
      </c>
      <c r="G44">
        <v>18</v>
      </c>
      <c r="H44">
        <v>993.6</v>
      </c>
    </row>
    <row r="45" spans="1:8" hidden="1" x14ac:dyDescent="0.3">
      <c r="A45">
        <v>4731</v>
      </c>
      <c r="B45" s="1">
        <v>41369</v>
      </c>
      <c r="C45">
        <v>57</v>
      </c>
      <c r="D45">
        <v>7</v>
      </c>
      <c r="E45">
        <v>85</v>
      </c>
      <c r="F45">
        <v>60</v>
      </c>
      <c r="G45">
        <v>18</v>
      </c>
      <c r="H45">
        <v>1242</v>
      </c>
    </row>
    <row r="46" spans="1:8" hidden="1" x14ac:dyDescent="0.3">
      <c r="A46">
        <v>4731</v>
      </c>
      <c r="B46" s="1">
        <v>41369</v>
      </c>
      <c r="C46">
        <v>57</v>
      </c>
      <c r="D46">
        <v>7</v>
      </c>
      <c r="E46">
        <v>155</v>
      </c>
      <c r="F46">
        <v>70</v>
      </c>
      <c r="G46">
        <v>24</v>
      </c>
      <c r="H46">
        <v>1932</v>
      </c>
    </row>
    <row r="47" spans="1:8" hidden="1" x14ac:dyDescent="0.3">
      <c r="A47">
        <v>3105</v>
      </c>
      <c r="B47" s="1">
        <v>41340</v>
      </c>
      <c r="C47">
        <v>57</v>
      </c>
      <c r="D47">
        <v>7</v>
      </c>
      <c r="E47">
        <v>143</v>
      </c>
      <c r="F47">
        <v>108</v>
      </c>
      <c r="G47">
        <v>18</v>
      </c>
      <c r="H47">
        <v>2235.6</v>
      </c>
    </row>
    <row r="48" spans="1:8" hidden="1" x14ac:dyDescent="0.3">
      <c r="A48">
        <v>16000</v>
      </c>
      <c r="B48" s="1">
        <v>41584</v>
      </c>
      <c r="C48">
        <v>57</v>
      </c>
      <c r="D48">
        <v>8</v>
      </c>
      <c r="E48">
        <v>46</v>
      </c>
      <c r="F48">
        <v>1</v>
      </c>
      <c r="G48">
        <v>13</v>
      </c>
      <c r="H48">
        <v>14.95</v>
      </c>
    </row>
    <row r="49" spans="1:8" hidden="1" x14ac:dyDescent="0.3">
      <c r="A49">
        <v>16000</v>
      </c>
      <c r="B49" s="1">
        <v>41584</v>
      </c>
      <c r="C49">
        <v>57</v>
      </c>
      <c r="D49">
        <v>8</v>
      </c>
      <c r="E49">
        <v>27</v>
      </c>
      <c r="F49">
        <v>1</v>
      </c>
      <c r="G49">
        <v>13</v>
      </c>
      <c r="H49">
        <v>14.95</v>
      </c>
    </row>
    <row r="50" spans="1:8" hidden="1" x14ac:dyDescent="0.3">
      <c r="A50">
        <v>5939</v>
      </c>
      <c r="B50" s="1">
        <v>41393</v>
      </c>
      <c r="C50">
        <v>57</v>
      </c>
      <c r="D50">
        <v>8</v>
      </c>
      <c r="E50">
        <v>26</v>
      </c>
      <c r="F50">
        <v>1</v>
      </c>
      <c r="G50">
        <v>13</v>
      </c>
      <c r="H50">
        <v>14.95</v>
      </c>
    </row>
    <row r="51" spans="1:8" hidden="1" x14ac:dyDescent="0.3">
      <c r="A51">
        <v>5939</v>
      </c>
      <c r="B51" s="1">
        <v>41393</v>
      </c>
      <c r="C51">
        <v>57</v>
      </c>
      <c r="D51">
        <v>8</v>
      </c>
      <c r="E51">
        <v>41</v>
      </c>
      <c r="F51">
        <v>3</v>
      </c>
      <c r="G51">
        <v>13</v>
      </c>
      <c r="H51">
        <v>44.85</v>
      </c>
    </row>
    <row r="52" spans="1:8" hidden="1" x14ac:dyDescent="0.3">
      <c r="A52">
        <v>16000</v>
      </c>
      <c r="B52" s="1">
        <v>41584</v>
      </c>
      <c r="C52">
        <v>57</v>
      </c>
      <c r="D52">
        <v>8</v>
      </c>
      <c r="E52">
        <v>8</v>
      </c>
      <c r="F52">
        <v>4</v>
      </c>
      <c r="G52">
        <v>240</v>
      </c>
      <c r="H52">
        <v>1104</v>
      </c>
    </row>
    <row r="53" spans="1:8" hidden="1" x14ac:dyDescent="0.3">
      <c r="A53">
        <v>13921</v>
      </c>
      <c r="B53" s="1">
        <v>41541</v>
      </c>
      <c r="C53">
        <v>57</v>
      </c>
      <c r="D53">
        <v>8</v>
      </c>
      <c r="E53">
        <v>67</v>
      </c>
      <c r="F53">
        <v>4</v>
      </c>
      <c r="G53">
        <v>230</v>
      </c>
      <c r="H53">
        <v>1058</v>
      </c>
    </row>
    <row r="54" spans="1:8" hidden="1" x14ac:dyDescent="0.3">
      <c r="A54">
        <v>5939</v>
      </c>
      <c r="B54" s="1">
        <v>41393</v>
      </c>
      <c r="C54">
        <v>57</v>
      </c>
      <c r="D54">
        <v>8</v>
      </c>
      <c r="E54">
        <v>113</v>
      </c>
      <c r="F54">
        <v>4</v>
      </c>
      <c r="G54">
        <v>30</v>
      </c>
      <c r="H54">
        <v>138</v>
      </c>
    </row>
    <row r="55" spans="1:8" hidden="1" x14ac:dyDescent="0.3">
      <c r="A55">
        <v>11273</v>
      </c>
      <c r="B55" s="1">
        <v>41488</v>
      </c>
      <c r="C55">
        <v>57</v>
      </c>
      <c r="D55">
        <v>8</v>
      </c>
      <c r="E55">
        <v>62</v>
      </c>
      <c r="F55">
        <v>4</v>
      </c>
      <c r="G55">
        <v>25</v>
      </c>
      <c r="H55">
        <v>115</v>
      </c>
    </row>
    <row r="56" spans="1:8" hidden="1" x14ac:dyDescent="0.3">
      <c r="A56">
        <v>16000</v>
      </c>
      <c r="B56" s="1">
        <v>41584</v>
      </c>
      <c r="C56">
        <v>57</v>
      </c>
      <c r="D56">
        <v>8</v>
      </c>
      <c r="E56">
        <v>133</v>
      </c>
      <c r="F56">
        <v>5</v>
      </c>
      <c r="G56">
        <v>32</v>
      </c>
      <c r="H56">
        <v>184</v>
      </c>
    </row>
    <row r="57" spans="1:8" hidden="1" x14ac:dyDescent="0.3">
      <c r="A57">
        <v>13921</v>
      </c>
      <c r="B57" s="1">
        <v>41541</v>
      </c>
      <c r="C57">
        <v>57</v>
      </c>
      <c r="D57">
        <v>8</v>
      </c>
      <c r="E57">
        <v>41</v>
      </c>
      <c r="F57">
        <v>10</v>
      </c>
      <c r="G57">
        <v>13</v>
      </c>
      <c r="H57">
        <v>149.5</v>
      </c>
    </row>
    <row r="58" spans="1:8" hidden="1" x14ac:dyDescent="0.3">
      <c r="A58">
        <v>11273</v>
      </c>
      <c r="B58" s="1">
        <v>41488</v>
      </c>
      <c r="C58">
        <v>57</v>
      </c>
      <c r="D58">
        <v>8</v>
      </c>
      <c r="E58">
        <v>196</v>
      </c>
      <c r="F58">
        <v>240</v>
      </c>
      <c r="G58">
        <v>4.0999999999999996</v>
      </c>
      <c r="H58">
        <v>1131.5999999999999</v>
      </c>
    </row>
    <row r="59" spans="1:8" hidden="1" x14ac:dyDescent="0.3">
      <c r="A59">
        <v>14464</v>
      </c>
      <c r="B59" s="1">
        <v>41554</v>
      </c>
      <c r="C59">
        <v>57</v>
      </c>
      <c r="D59">
        <v>8</v>
      </c>
      <c r="E59">
        <v>193</v>
      </c>
      <c r="F59">
        <v>240</v>
      </c>
      <c r="G59">
        <v>3.7</v>
      </c>
      <c r="H59">
        <v>1021.2</v>
      </c>
    </row>
    <row r="60" spans="1:8" hidden="1" x14ac:dyDescent="0.3">
      <c r="A60">
        <v>8364</v>
      </c>
      <c r="B60" s="1">
        <v>41437</v>
      </c>
      <c r="C60">
        <v>57</v>
      </c>
      <c r="D60">
        <v>13</v>
      </c>
      <c r="E60">
        <v>36</v>
      </c>
      <c r="F60">
        <v>4</v>
      </c>
      <c r="G60">
        <v>13</v>
      </c>
      <c r="H60">
        <v>59.8</v>
      </c>
    </row>
    <row r="61" spans="1:8" hidden="1" x14ac:dyDescent="0.3">
      <c r="A61">
        <v>8364</v>
      </c>
      <c r="B61" s="1">
        <v>41437</v>
      </c>
      <c r="C61">
        <v>57</v>
      </c>
      <c r="D61">
        <v>13</v>
      </c>
      <c r="E61">
        <v>12</v>
      </c>
      <c r="F61">
        <v>5</v>
      </c>
      <c r="G61">
        <v>32</v>
      </c>
      <c r="H61">
        <v>184</v>
      </c>
    </row>
    <row r="62" spans="1:8" hidden="1" x14ac:dyDescent="0.3">
      <c r="A62">
        <v>8364</v>
      </c>
      <c r="B62" s="1">
        <v>41437</v>
      </c>
      <c r="C62">
        <v>57</v>
      </c>
      <c r="D62">
        <v>13</v>
      </c>
      <c r="E62">
        <v>133</v>
      </c>
      <c r="F62">
        <v>10</v>
      </c>
      <c r="G62">
        <v>32</v>
      </c>
      <c r="H62">
        <v>368</v>
      </c>
    </row>
    <row r="63" spans="1:8" hidden="1" x14ac:dyDescent="0.3">
      <c r="A63">
        <v>8364</v>
      </c>
      <c r="B63" s="1">
        <v>41437</v>
      </c>
      <c r="C63">
        <v>57</v>
      </c>
      <c r="D63">
        <v>13</v>
      </c>
      <c r="E63">
        <v>207</v>
      </c>
      <c r="F63">
        <v>48</v>
      </c>
      <c r="G63">
        <v>2.7</v>
      </c>
      <c r="H63">
        <v>149.04</v>
      </c>
    </row>
    <row r="64" spans="1:8" hidden="1" x14ac:dyDescent="0.3">
      <c r="A64">
        <v>7947</v>
      </c>
      <c r="B64" s="1">
        <v>41430</v>
      </c>
      <c r="C64">
        <v>57</v>
      </c>
      <c r="D64">
        <v>14</v>
      </c>
      <c r="E64">
        <v>152</v>
      </c>
      <c r="F64">
        <v>2</v>
      </c>
      <c r="G64">
        <v>16</v>
      </c>
      <c r="H64">
        <v>36.799999999999997</v>
      </c>
    </row>
    <row r="65" spans="1:8" hidden="1" x14ac:dyDescent="0.3">
      <c r="A65">
        <v>7947</v>
      </c>
      <c r="B65" s="1">
        <v>41430</v>
      </c>
      <c r="C65">
        <v>57</v>
      </c>
      <c r="D65">
        <v>14</v>
      </c>
      <c r="E65">
        <v>12</v>
      </c>
      <c r="F65">
        <v>4</v>
      </c>
      <c r="G65">
        <v>32</v>
      </c>
      <c r="H65">
        <v>147.19999999999999</v>
      </c>
    </row>
    <row r="66" spans="1:8" hidden="1" x14ac:dyDescent="0.3">
      <c r="A66">
        <v>16721</v>
      </c>
      <c r="B66" s="1">
        <v>41598</v>
      </c>
      <c r="C66">
        <v>57</v>
      </c>
      <c r="D66">
        <v>14</v>
      </c>
      <c r="E66">
        <v>107</v>
      </c>
      <c r="F66">
        <v>6</v>
      </c>
      <c r="G66">
        <v>25</v>
      </c>
      <c r="H66">
        <v>172.5</v>
      </c>
    </row>
    <row r="67" spans="1:8" hidden="1" x14ac:dyDescent="0.3">
      <c r="A67">
        <v>16721</v>
      </c>
      <c r="B67" s="1">
        <v>41598</v>
      </c>
      <c r="C67">
        <v>57</v>
      </c>
      <c r="D67">
        <v>14</v>
      </c>
      <c r="E67">
        <v>2</v>
      </c>
      <c r="F67">
        <v>8</v>
      </c>
      <c r="G67">
        <v>25</v>
      </c>
      <c r="H67">
        <v>230</v>
      </c>
    </row>
    <row r="68" spans="1:8" hidden="1" x14ac:dyDescent="0.3">
      <c r="A68">
        <v>16721</v>
      </c>
      <c r="B68" s="1">
        <v>41598</v>
      </c>
      <c r="C68">
        <v>57</v>
      </c>
      <c r="D68">
        <v>14</v>
      </c>
      <c r="E68">
        <v>71</v>
      </c>
      <c r="F68">
        <v>10</v>
      </c>
      <c r="G68">
        <v>230</v>
      </c>
      <c r="H68">
        <v>2645</v>
      </c>
    </row>
    <row r="69" spans="1:8" hidden="1" x14ac:dyDescent="0.3">
      <c r="A69">
        <v>7947</v>
      </c>
      <c r="B69" s="1">
        <v>41430</v>
      </c>
      <c r="C69">
        <v>57</v>
      </c>
      <c r="D69">
        <v>14</v>
      </c>
      <c r="E69">
        <v>96</v>
      </c>
      <c r="F69">
        <v>12</v>
      </c>
      <c r="G69">
        <v>18</v>
      </c>
      <c r="H69">
        <v>248.4</v>
      </c>
    </row>
    <row r="70" spans="1:8" hidden="1" x14ac:dyDescent="0.3">
      <c r="A70">
        <v>16721</v>
      </c>
      <c r="B70" s="1">
        <v>41598</v>
      </c>
      <c r="C70">
        <v>57</v>
      </c>
      <c r="D70">
        <v>14</v>
      </c>
      <c r="E70">
        <v>219</v>
      </c>
      <c r="F70">
        <v>50</v>
      </c>
      <c r="G70">
        <v>50</v>
      </c>
      <c r="H70">
        <v>2875</v>
      </c>
    </row>
    <row r="71" spans="1:8" hidden="1" x14ac:dyDescent="0.3">
      <c r="A71">
        <v>16721</v>
      </c>
      <c r="B71" s="1">
        <v>41598</v>
      </c>
      <c r="C71">
        <v>57</v>
      </c>
      <c r="D71">
        <v>14</v>
      </c>
      <c r="E71">
        <v>203</v>
      </c>
      <c r="F71">
        <v>100</v>
      </c>
      <c r="G71">
        <v>32</v>
      </c>
      <c r="H71">
        <v>3680</v>
      </c>
    </row>
    <row r="72" spans="1:8" hidden="1" x14ac:dyDescent="0.3">
      <c r="A72">
        <v>6636</v>
      </c>
      <c r="B72" s="1">
        <v>41405</v>
      </c>
      <c r="C72">
        <v>57</v>
      </c>
      <c r="D72">
        <v>15</v>
      </c>
      <c r="E72">
        <v>70</v>
      </c>
      <c r="F72">
        <v>1</v>
      </c>
      <c r="G72">
        <v>230</v>
      </c>
      <c r="H72">
        <v>264.5</v>
      </c>
    </row>
    <row r="73" spans="1:8" hidden="1" x14ac:dyDescent="0.3">
      <c r="A73">
        <v>1919</v>
      </c>
      <c r="B73" s="1">
        <v>41313</v>
      </c>
      <c r="C73">
        <v>57</v>
      </c>
      <c r="D73">
        <v>15</v>
      </c>
      <c r="E73">
        <v>116</v>
      </c>
      <c r="F73">
        <v>1</v>
      </c>
      <c r="G73">
        <v>34</v>
      </c>
      <c r="H73">
        <v>39.1</v>
      </c>
    </row>
    <row r="74" spans="1:8" hidden="1" x14ac:dyDescent="0.3">
      <c r="A74">
        <v>6636</v>
      </c>
      <c r="B74" s="1">
        <v>41405</v>
      </c>
      <c r="C74">
        <v>57</v>
      </c>
      <c r="D74">
        <v>15</v>
      </c>
      <c r="E74">
        <v>26</v>
      </c>
      <c r="F74">
        <v>2</v>
      </c>
      <c r="G74">
        <v>13</v>
      </c>
      <c r="H74">
        <v>29.9</v>
      </c>
    </row>
    <row r="75" spans="1:8" hidden="1" x14ac:dyDescent="0.3">
      <c r="A75">
        <v>6636</v>
      </c>
      <c r="B75" s="1">
        <v>41405</v>
      </c>
      <c r="C75">
        <v>57</v>
      </c>
      <c r="D75">
        <v>15</v>
      </c>
      <c r="E75">
        <v>52</v>
      </c>
      <c r="F75">
        <v>4</v>
      </c>
      <c r="G75">
        <v>13</v>
      </c>
      <c r="H75">
        <v>59.8</v>
      </c>
    </row>
    <row r="76" spans="1:8" hidden="1" x14ac:dyDescent="0.3">
      <c r="A76">
        <v>12994</v>
      </c>
      <c r="B76" s="1">
        <v>41523</v>
      </c>
      <c r="C76">
        <v>57</v>
      </c>
      <c r="D76">
        <v>15</v>
      </c>
      <c r="E76">
        <v>10</v>
      </c>
      <c r="F76">
        <v>8</v>
      </c>
      <c r="G76">
        <v>32</v>
      </c>
      <c r="H76">
        <v>294.39999999999998</v>
      </c>
    </row>
    <row r="77" spans="1:8" hidden="1" x14ac:dyDescent="0.3">
      <c r="A77">
        <v>2022</v>
      </c>
      <c r="B77" s="1">
        <v>41316</v>
      </c>
      <c r="C77">
        <v>57</v>
      </c>
      <c r="D77">
        <v>15</v>
      </c>
      <c r="E77">
        <v>80</v>
      </c>
      <c r="F77">
        <v>48</v>
      </c>
      <c r="G77">
        <v>18</v>
      </c>
      <c r="H77">
        <v>993.6</v>
      </c>
    </row>
    <row r="78" spans="1:8" hidden="1" x14ac:dyDescent="0.3">
      <c r="A78">
        <v>12994</v>
      </c>
      <c r="B78" s="1">
        <v>41523</v>
      </c>
      <c r="C78">
        <v>57</v>
      </c>
      <c r="D78">
        <v>15</v>
      </c>
      <c r="E78">
        <v>158</v>
      </c>
      <c r="F78">
        <v>60</v>
      </c>
      <c r="G78">
        <v>105</v>
      </c>
      <c r="H78">
        <v>7245</v>
      </c>
    </row>
    <row r="79" spans="1:8" hidden="1" x14ac:dyDescent="0.3">
      <c r="A79">
        <v>1919</v>
      </c>
      <c r="B79" s="1">
        <v>41313</v>
      </c>
      <c r="C79">
        <v>57</v>
      </c>
      <c r="D79">
        <v>15</v>
      </c>
      <c r="E79">
        <v>101</v>
      </c>
      <c r="F79">
        <v>60</v>
      </c>
      <c r="G79">
        <v>18</v>
      </c>
      <c r="H79">
        <v>1242</v>
      </c>
    </row>
    <row r="80" spans="1:8" hidden="1" x14ac:dyDescent="0.3">
      <c r="A80">
        <v>6636</v>
      </c>
      <c r="B80" s="1">
        <v>41405</v>
      </c>
      <c r="C80">
        <v>57</v>
      </c>
      <c r="D80">
        <v>15</v>
      </c>
      <c r="E80">
        <v>211</v>
      </c>
      <c r="F80">
        <v>60</v>
      </c>
      <c r="G80">
        <v>4.0999999999999996</v>
      </c>
      <c r="H80">
        <v>282.89999999999998</v>
      </c>
    </row>
    <row r="81" spans="1:8" hidden="1" x14ac:dyDescent="0.3">
      <c r="A81">
        <v>12994</v>
      </c>
      <c r="B81" s="1">
        <v>41523</v>
      </c>
      <c r="C81">
        <v>57</v>
      </c>
      <c r="D81">
        <v>15</v>
      </c>
      <c r="E81">
        <v>79</v>
      </c>
      <c r="F81">
        <v>96</v>
      </c>
      <c r="G81">
        <v>18</v>
      </c>
      <c r="H81">
        <v>1987.2</v>
      </c>
    </row>
    <row r="82" spans="1:8" hidden="1" x14ac:dyDescent="0.3">
      <c r="A82">
        <v>1919</v>
      </c>
      <c r="B82" s="1">
        <v>41313</v>
      </c>
      <c r="C82">
        <v>57</v>
      </c>
      <c r="D82">
        <v>15</v>
      </c>
      <c r="E82">
        <v>167</v>
      </c>
      <c r="F82">
        <v>100</v>
      </c>
      <c r="G82">
        <v>99</v>
      </c>
      <c r="H82">
        <v>11385</v>
      </c>
    </row>
    <row r="83" spans="1:8" hidden="1" x14ac:dyDescent="0.3">
      <c r="A83">
        <v>12994</v>
      </c>
      <c r="B83" s="1">
        <v>41523</v>
      </c>
      <c r="C83">
        <v>57</v>
      </c>
      <c r="D83">
        <v>15</v>
      </c>
      <c r="E83">
        <v>91</v>
      </c>
      <c r="F83">
        <v>108</v>
      </c>
      <c r="G83">
        <v>18</v>
      </c>
      <c r="H83">
        <v>2235.6</v>
      </c>
    </row>
    <row r="84" spans="1:8" hidden="1" x14ac:dyDescent="0.3">
      <c r="A84">
        <v>6636</v>
      </c>
      <c r="B84" s="1">
        <v>41405</v>
      </c>
      <c r="C84">
        <v>57</v>
      </c>
      <c r="D84">
        <v>15</v>
      </c>
      <c r="E84">
        <v>197</v>
      </c>
      <c r="F84">
        <v>216</v>
      </c>
      <c r="G84">
        <v>3.7</v>
      </c>
      <c r="H84">
        <v>919.08</v>
      </c>
    </row>
    <row r="85" spans="1:8" hidden="1" x14ac:dyDescent="0.3">
      <c r="A85">
        <v>5027</v>
      </c>
      <c r="B85" s="1">
        <v>41376</v>
      </c>
      <c r="C85">
        <v>57</v>
      </c>
      <c r="D85">
        <v>16</v>
      </c>
      <c r="E85">
        <v>44</v>
      </c>
      <c r="F85">
        <v>1</v>
      </c>
      <c r="G85">
        <v>13</v>
      </c>
      <c r="H85">
        <v>14.95</v>
      </c>
    </row>
    <row r="86" spans="1:8" hidden="1" x14ac:dyDescent="0.3">
      <c r="A86">
        <v>4</v>
      </c>
      <c r="B86" s="1">
        <v>41275</v>
      </c>
      <c r="C86">
        <v>57</v>
      </c>
      <c r="D86">
        <v>16</v>
      </c>
      <c r="E86">
        <v>50</v>
      </c>
      <c r="F86">
        <v>2</v>
      </c>
      <c r="G86">
        <v>13</v>
      </c>
      <c r="H86">
        <v>29.9</v>
      </c>
    </row>
    <row r="87" spans="1:8" hidden="1" x14ac:dyDescent="0.3">
      <c r="A87">
        <v>4</v>
      </c>
      <c r="B87" s="1">
        <v>41275</v>
      </c>
      <c r="C87">
        <v>57</v>
      </c>
      <c r="D87">
        <v>16</v>
      </c>
      <c r="E87">
        <v>130</v>
      </c>
      <c r="F87">
        <v>5</v>
      </c>
      <c r="G87">
        <v>32</v>
      </c>
      <c r="H87">
        <v>184</v>
      </c>
    </row>
    <row r="88" spans="1:8" hidden="1" x14ac:dyDescent="0.3">
      <c r="A88">
        <v>5027</v>
      </c>
      <c r="B88" s="1">
        <v>41376</v>
      </c>
      <c r="C88">
        <v>57</v>
      </c>
      <c r="D88">
        <v>16</v>
      </c>
      <c r="E88">
        <v>84</v>
      </c>
      <c r="F88">
        <v>12</v>
      </c>
      <c r="G88">
        <v>18</v>
      </c>
      <c r="H88">
        <v>248.4</v>
      </c>
    </row>
    <row r="89" spans="1:8" hidden="1" x14ac:dyDescent="0.3">
      <c r="A89">
        <v>5027</v>
      </c>
      <c r="B89" s="1">
        <v>41376</v>
      </c>
      <c r="C89">
        <v>57</v>
      </c>
      <c r="D89">
        <v>16</v>
      </c>
      <c r="E89">
        <v>172</v>
      </c>
      <c r="F89">
        <v>80</v>
      </c>
      <c r="G89">
        <v>48</v>
      </c>
      <c r="H89">
        <v>4416</v>
      </c>
    </row>
    <row r="90" spans="1:8" hidden="1" x14ac:dyDescent="0.3">
      <c r="A90">
        <v>4</v>
      </c>
      <c r="B90" s="1">
        <v>41275</v>
      </c>
      <c r="C90">
        <v>57</v>
      </c>
      <c r="D90">
        <v>16</v>
      </c>
      <c r="E90">
        <v>206</v>
      </c>
      <c r="F90">
        <v>96</v>
      </c>
      <c r="G90">
        <v>2.7</v>
      </c>
      <c r="H90">
        <v>298.08</v>
      </c>
    </row>
    <row r="91" spans="1:8" hidden="1" x14ac:dyDescent="0.3">
      <c r="A91">
        <v>5930</v>
      </c>
      <c r="B91" s="1">
        <v>41393</v>
      </c>
      <c r="C91">
        <v>57</v>
      </c>
      <c r="D91">
        <v>20</v>
      </c>
      <c r="E91">
        <v>105</v>
      </c>
      <c r="F91">
        <v>10</v>
      </c>
      <c r="G91">
        <v>35</v>
      </c>
      <c r="H91">
        <v>402.5</v>
      </c>
    </row>
    <row r="92" spans="1:8" hidden="1" x14ac:dyDescent="0.3">
      <c r="A92">
        <v>5930</v>
      </c>
      <c r="B92" s="1">
        <v>41393</v>
      </c>
      <c r="C92">
        <v>57</v>
      </c>
      <c r="D92">
        <v>20</v>
      </c>
      <c r="E92">
        <v>89</v>
      </c>
      <c r="F92">
        <v>108</v>
      </c>
      <c r="G92">
        <v>18</v>
      </c>
      <c r="H92">
        <v>2235.6</v>
      </c>
    </row>
    <row r="93" spans="1:8" hidden="1" x14ac:dyDescent="0.3">
      <c r="A93">
        <v>5930</v>
      </c>
      <c r="B93" s="1">
        <v>41393</v>
      </c>
      <c r="C93">
        <v>57</v>
      </c>
      <c r="D93">
        <v>20</v>
      </c>
      <c r="E93">
        <v>198</v>
      </c>
      <c r="F93">
        <v>192</v>
      </c>
      <c r="G93">
        <v>4.0999999999999996</v>
      </c>
      <c r="H93">
        <v>905.28</v>
      </c>
    </row>
    <row r="94" spans="1:8" hidden="1" x14ac:dyDescent="0.3">
      <c r="A94">
        <v>7</v>
      </c>
      <c r="B94" s="1">
        <v>41275</v>
      </c>
      <c r="C94">
        <v>575</v>
      </c>
      <c r="D94">
        <v>8</v>
      </c>
      <c r="E94">
        <v>39</v>
      </c>
      <c r="F94">
        <v>9</v>
      </c>
      <c r="G94">
        <v>13</v>
      </c>
      <c r="H94">
        <v>134.55000000000001</v>
      </c>
    </row>
    <row r="95" spans="1:8" hidden="1" x14ac:dyDescent="0.3">
      <c r="A95">
        <v>7</v>
      </c>
      <c r="B95" s="1">
        <v>41275</v>
      </c>
      <c r="C95">
        <v>575</v>
      </c>
      <c r="D95">
        <v>8</v>
      </c>
      <c r="E95">
        <v>184</v>
      </c>
      <c r="F95">
        <v>75</v>
      </c>
      <c r="G95">
        <v>3.5</v>
      </c>
      <c r="H95">
        <v>301.88</v>
      </c>
    </row>
    <row r="96" spans="1:8" hidden="1" x14ac:dyDescent="0.3">
      <c r="A96">
        <v>7</v>
      </c>
      <c r="B96" s="1">
        <v>41275</v>
      </c>
      <c r="C96">
        <v>575</v>
      </c>
      <c r="D96">
        <v>8</v>
      </c>
      <c r="E96">
        <v>9</v>
      </c>
      <c r="F96">
        <v>6</v>
      </c>
      <c r="G96">
        <v>32</v>
      </c>
      <c r="H96">
        <v>220.8</v>
      </c>
    </row>
    <row r="97" spans="1:8" hidden="1" x14ac:dyDescent="0.3">
      <c r="A97">
        <v>7</v>
      </c>
      <c r="B97" s="1">
        <v>41275</v>
      </c>
      <c r="C97">
        <v>575</v>
      </c>
      <c r="D97">
        <v>8</v>
      </c>
      <c r="E97">
        <v>132</v>
      </c>
      <c r="F97">
        <v>1</v>
      </c>
      <c r="G97">
        <v>32</v>
      </c>
      <c r="H97">
        <v>36.799999999999997</v>
      </c>
    </row>
    <row r="98" spans="1:8" hidden="1" x14ac:dyDescent="0.3">
      <c r="A98">
        <v>49</v>
      </c>
      <c r="B98" s="1">
        <v>41276</v>
      </c>
      <c r="C98">
        <v>575</v>
      </c>
      <c r="D98">
        <v>8</v>
      </c>
      <c r="E98">
        <v>156</v>
      </c>
      <c r="F98">
        <v>100</v>
      </c>
      <c r="G98">
        <v>15</v>
      </c>
      <c r="H98">
        <v>1725</v>
      </c>
    </row>
    <row r="99" spans="1:8" hidden="1" x14ac:dyDescent="0.3">
      <c r="A99">
        <v>377</v>
      </c>
      <c r="B99" s="1">
        <v>41281</v>
      </c>
      <c r="C99">
        <v>575</v>
      </c>
      <c r="D99">
        <v>20</v>
      </c>
      <c r="E99">
        <v>27</v>
      </c>
      <c r="F99">
        <v>1</v>
      </c>
      <c r="G99">
        <v>13</v>
      </c>
      <c r="H99">
        <v>14.95</v>
      </c>
    </row>
    <row r="100" spans="1:8" hidden="1" x14ac:dyDescent="0.3">
      <c r="A100">
        <v>377</v>
      </c>
      <c r="B100" s="1">
        <v>41281</v>
      </c>
      <c r="C100">
        <v>575</v>
      </c>
      <c r="D100">
        <v>20</v>
      </c>
      <c r="E100">
        <v>53</v>
      </c>
      <c r="F100">
        <v>5</v>
      </c>
      <c r="G100">
        <v>13</v>
      </c>
      <c r="H100">
        <v>74.75</v>
      </c>
    </row>
    <row r="101" spans="1:8" hidden="1" x14ac:dyDescent="0.3">
      <c r="A101">
        <v>488</v>
      </c>
      <c r="B101" s="1">
        <v>41283</v>
      </c>
      <c r="C101">
        <v>575</v>
      </c>
      <c r="D101">
        <v>2</v>
      </c>
      <c r="E101">
        <v>90</v>
      </c>
      <c r="F101">
        <v>60</v>
      </c>
      <c r="G101">
        <v>18</v>
      </c>
      <c r="H101">
        <v>1242</v>
      </c>
    </row>
    <row r="102" spans="1:8" hidden="1" x14ac:dyDescent="0.3">
      <c r="A102">
        <v>488</v>
      </c>
      <c r="B102" s="1">
        <v>41283</v>
      </c>
      <c r="C102">
        <v>575</v>
      </c>
      <c r="D102">
        <v>2</v>
      </c>
      <c r="E102">
        <v>28</v>
      </c>
      <c r="F102">
        <v>5</v>
      </c>
      <c r="G102">
        <v>13</v>
      </c>
      <c r="H102">
        <v>74.75</v>
      </c>
    </row>
    <row r="103" spans="1:8" hidden="1" x14ac:dyDescent="0.3">
      <c r="A103">
        <v>488</v>
      </c>
      <c r="B103" s="1">
        <v>41283</v>
      </c>
      <c r="C103">
        <v>575</v>
      </c>
      <c r="D103">
        <v>2</v>
      </c>
      <c r="E103">
        <v>103</v>
      </c>
      <c r="F103">
        <v>2</v>
      </c>
      <c r="G103">
        <v>35</v>
      </c>
      <c r="H103">
        <v>80.5</v>
      </c>
    </row>
    <row r="104" spans="1:8" hidden="1" x14ac:dyDescent="0.3">
      <c r="A104">
        <v>488</v>
      </c>
      <c r="B104" s="1">
        <v>41283</v>
      </c>
      <c r="C104">
        <v>575</v>
      </c>
      <c r="D104">
        <v>2</v>
      </c>
      <c r="E104">
        <v>126</v>
      </c>
      <c r="F104">
        <v>1</v>
      </c>
      <c r="G104">
        <v>32</v>
      </c>
      <c r="H104">
        <v>36.799999999999997</v>
      </c>
    </row>
    <row r="105" spans="1:8" hidden="1" x14ac:dyDescent="0.3">
      <c r="A105">
        <v>8045</v>
      </c>
      <c r="B105" s="1">
        <v>41431</v>
      </c>
      <c r="C105">
        <v>575</v>
      </c>
      <c r="D105">
        <v>14</v>
      </c>
      <c r="E105">
        <v>160</v>
      </c>
      <c r="F105">
        <v>50</v>
      </c>
      <c r="G105">
        <v>33</v>
      </c>
      <c r="H105">
        <v>1897.5</v>
      </c>
    </row>
    <row r="106" spans="1:8" hidden="1" x14ac:dyDescent="0.3">
      <c r="A106">
        <v>8045</v>
      </c>
      <c r="B106" s="1">
        <v>41431</v>
      </c>
      <c r="C106">
        <v>575</v>
      </c>
      <c r="D106">
        <v>14</v>
      </c>
      <c r="E106">
        <v>150</v>
      </c>
      <c r="F106">
        <v>6</v>
      </c>
      <c r="G106">
        <v>16</v>
      </c>
      <c r="H106">
        <v>110.4</v>
      </c>
    </row>
    <row r="107" spans="1:8" hidden="1" x14ac:dyDescent="0.3">
      <c r="A107">
        <v>8045</v>
      </c>
      <c r="B107" s="1">
        <v>41431</v>
      </c>
      <c r="C107">
        <v>575</v>
      </c>
      <c r="D107">
        <v>14</v>
      </c>
      <c r="E107">
        <v>147</v>
      </c>
      <c r="F107">
        <v>48</v>
      </c>
      <c r="G107">
        <v>18</v>
      </c>
      <c r="H107">
        <v>993.6</v>
      </c>
    </row>
    <row r="108" spans="1:8" hidden="1" x14ac:dyDescent="0.3">
      <c r="A108">
        <v>8045</v>
      </c>
      <c r="B108" s="1">
        <v>41431</v>
      </c>
      <c r="C108">
        <v>575</v>
      </c>
      <c r="D108">
        <v>14</v>
      </c>
      <c r="E108">
        <v>105</v>
      </c>
      <c r="F108">
        <v>8</v>
      </c>
      <c r="G108">
        <v>35</v>
      </c>
      <c r="H108">
        <v>322</v>
      </c>
    </row>
    <row r="109" spans="1:8" hidden="1" x14ac:dyDescent="0.3">
      <c r="A109">
        <v>14819</v>
      </c>
      <c r="B109" s="1">
        <v>41561</v>
      </c>
      <c r="C109">
        <v>575</v>
      </c>
      <c r="D109">
        <v>7</v>
      </c>
      <c r="E109">
        <v>128</v>
      </c>
      <c r="F109">
        <v>8</v>
      </c>
      <c r="G109">
        <v>32</v>
      </c>
      <c r="H109">
        <v>294.39999999999998</v>
      </c>
    </row>
    <row r="110" spans="1:8" hidden="1" x14ac:dyDescent="0.3">
      <c r="A110">
        <v>14819</v>
      </c>
      <c r="B110" s="1">
        <v>41561</v>
      </c>
      <c r="C110">
        <v>575</v>
      </c>
      <c r="D110">
        <v>7</v>
      </c>
      <c r="E110">
        <v>97</v>
      </c>
      <c r="F110">
        <v>108</v>
      </c>
      <c r="G110">
        <v>18</v>
      </c>
      <c r="H110">
        <v>2235.6</v>
      </c>
    </row>
    <row r="111" spans="1:8" hidden="1" x14ac:dyDescent="0.3">
      <c r="A111">
        <v>14819</v>
      </c>
      <c r="B111" s="1">
        <v>41561</v>
      </c>
      <c r="C111">
        <v>575</v>
      </c>
      <c r="D111">
        <v>7</v>
      </c>
      <c r="E111">
        <v>93</v>
      </c>
      <c r="F111">
        <v>72</v>
      </c>
      <c r="G111">
        <v>18</v>
      </c>
      <c r="H111">
        <v>1490.4</v>
      </c>
    </row>
    <row r="112" spans="1:8" hidden="1" x14ac:dyDescent="0.3">
      <c r="A112">
        <v>14869</v>
      </c>
      <c r="B112" s="1">
        <v>41562</v>
      </c>
      <c r="C112">
        <v>575</v>
      </c>
      <c r="D112">
        <v>20</v>
      </c>
      <c r="E112">
        <v>144</v>
      </c>
      <c r="F112">
        <v>36</v>
      </c>
      <c r="G112">
        <v>18</v>
      </c>
      <c r="H112">
        <v>745.2</v>
      </c>
    </row>
    <row r="113" spans="1:8" hidden="1" x14ac:dyDescent="0.3">
      <c r="A113">
        <v>14869</v>
      </c>
      <c r="B113" s="1">
        <v>41562</v>
      </c>
      <c r="C113">
        <v>575</v>
      </c>
      <c r="D113">
        <v>20</v>
      </c>
      <c r="E113">
        <v>22</v>
      </c>
      <c r="F113">
        <v>10</v>
      </c>
      <c r="G113">
        <v>13</v>
      </c>
      <c r="H113">
        <v>149.5</v>
      </c>
    </row>
    <row r="114" spans="1:8" hidden="1" x14ac:dyDescent="0.3">
      <c r="A114">
        <v>14869</v>
      </c>
      <c r="B114" s="1">
        <v>41562</v>
      </c>
      <c r="C114">
        <v>575</v>
      </c>
      <c r="D114">
        <v>20</v>
      </c>
      <c r="E114">
        <v>152</v>
      </c>
      <c r="F114">
        <v>6</v>
      </c>
      <c r="G114">
        <v>16</v>
      </c>
      <c r="H114">
        <v>110.4</v>
      </c>
    </row>
    <row r="115" spans="1:8" hidden="1" x14ac:dyDescent="0.3">
      <c r="A115">
        <v>14869</v>
      </c>
      <c r="B115" s="1">
        <v>41562</v>
      </c>
      <c r="C115">
        <v>575</v>
      </c>
      <c r="D115">
        <v>20</v>
      </c>
      <c r="E115">
        <v>97</v>
      </c>
      <c r="F115">
        <v>12</v>
      </c>
      <c r="G115">
        <v>18</v>
      </c>
      <c r="H115">
        <v>248.4</v>
      </c>
    </row>
    <row r="116" spans="1:8" hidden="1" x14ac:dyDescent="0.3">
      <c r="A116">
        <v>14869</v>
      </c>
      <c r="B116" s="1">
        <v>41562</v>
      </c>
      <c r="C116">
        <v>575</v>
      </c>
      <c r="D116">
        <v>20</v>
      </c>
      <c r="E116">
        <v>172</v>
      </c>
      <c r="F116">
        <v>90</v>
      </c>
      <c r="G116">
        <v>48</v>
      </c>
      <c r="H116">
        <v>4968</v>
      </c>
    </row>
    <row r="117" spans="1:8" hidden="1" x14ac:dyDescent="0.3">
      <c r="A117">
        <v>14022</v>
      </c>
      <c r="B117" s="1">
        <v>41542</v>
      </c>
      <c r="C117">
        <v>575</v>
      </c>
      <c r="D117">
        <v>8</v>
      </c>
      <c r="E117">
        <v>211</v>
      </c>
      <c r="F117">
        <v>80</v>
      </c>
      <c r="G117">
        <v>4.0999999999999996</v>
      </c>
      <c r="H117">
        <v>377.2</v>
      </c>
    </row>
    <row r="118" spans="1:8" hidden="1" x14ac:dyDescent="0.3">
      <c r="A118">
        <v>14022</v>
      </c>
      <c r="B118" s="1">
        <v>41542</v>
      </c>
      <c r="C118">
        <v>575</v>
      </c>
      <c r="D118">
        <v>8</v>
      </c>
      <c r="E118">
        <v>93</v>
      </c>
      <c r="F118">
        <v>108</v>
      </c>
      <c r="G118">
        <v>18</v>
      </c>
      <c r="H118">
        <v>2235.6</v>
      </c>
    </row>
    <row r="119" spans="1:8" hidden="1" x14ac:dyDescent="0.3">
      <c r="A119">
        <v>14022</v>
      </c>
      <c r="B119" s="1">
        <v>41542</v>
      </c>
      <c r="C119">
        <v>575</v>
      </c>
      <c r="D119">
        <v>8</v>
      </c>
      <c r="E119">
        <v>67</v>
      </c>
      <c r="F119">
        <v>2</v>
      </c>
      <c r="G119">
        <v>230</v>
      </c>
      <c r="H119">
        <v>529</v>
      </c>
    </row>
    <row r="120" spans="1:8" hidden="1" x14ac:dyDescent="0.3">
      <c r="A120">
        <v>14022</v>
      </c>
      <c r="B120" s="1">
        <v>41542</v>
      </c>
      <c r="C120">
        <v>575</v>
      </c>
      <c r="D120">
        <v>8</v>
      </c>
      <c r="E120">
        <v>121</v>
      </c>
      <c r="F120">
        <v>9</v>
      </c>
      <c r="G120">
        <v>32</v>
      </c>
      <c r="H120">
        <v>331.2</v>
      </c>
    </row>
    <row r="121" spans="1:8" hidden="1" x14ac:dyDescent="0.3">
      <c r="A121">
        <v>14179</v>
      </c>
      <c r="B121" s="1">
        <v>41547</v>
      </c>
      <c r="C121">
        <v>575</v>
      </c>
      <c r="D121">
        <v>20</v>
      </c>
      <c r="E121">
        <v>87</v>
      </c>
      <c r="F121">
        <v>36</v>
      </c>
      <c r="G121">
        <v>18</v>
      </c>
      <c r="H121">
        <v>745.2</v>
      </c>
    </row>
    <row r="122" spans="1:8" hidden="1" x14ac:dyDescent="0.3">
      <c r="A122">
        <v>14179</v>
      </c>
      <c r="B122" s="1">
        <v>41547</v>
      </c>
      <c r="C122">
        <v>575</v>
      </c>
      <c r="D122">
        <v>20</v>
      </c>
      <c r="E122">
        <v>178</v>
      </c>
      <c r="F122">
        <v>25</v>
      </c>
      <c r="G122">
        <v>2.5499999999999998</v>
      </c>
      <c r="H122">
        <v>73.31</v>
      </c>
    </row>
    <row r="123" spans="1:8" hidden="1" x14ac:dyDescent="0.3">
      <c r="A123">
        <v>14179</v>
      </c>
      <c r="B123" s="1">
        <v>41547</v>
      </c>
      <c r="C123">
        <v>575</v>
      </c>
      <c r="D123">
        <v>20</v>
      </c>
      <c r="E123">
        <v>112</v>
      </c>
      <c r="F123">
        <v>8</v>
      </c>
      <c r="G123">
        <v>30</v>
      </c>
      <c r="H123">
        <v>276</v>
      </c>
    </row>
    <row r="124" spans="1:8" hidden="1" x14ac:dyDescent="0.3">
      <c r="A124">
        <v>14179</v>
      </c>
      <c r="B124" s="1">
        <v>41547</v>
      </c>
      <c r="C124">
        <v>575</v>
      </c>
      <c r="D124">
        <v>20</v>
      </c>
      <c r="E124">
        <v>202</v>
      </c>
      <c r="F124">
        <v>96</v>
      </c>
      <c r="G124">
        <v>4.0999999999999996</v>
      </c>
      <c r="H124">
        <v>452.64</v>
      </c>
    </row>
    <row r="125" spans="1:8" hidden="1" x14ac:dyDescent="0.3">
      <c r="A125">
        <v>1729</v>
      </c>
      <c r="B125" s="1">
        <v>41307</v>
      </c>
      <c r="C125">
        <v>575</v>
      </c>
      <c r="D125">
        <v>13</v>
      </c>
      <c r="E125">
        <v>108</v>
      </c>
      <c r="F125">
        <v>7</v>
      </c>
      <c r="G125">
        <v>25</v>
      </c>
      <c r="H125">
        <v>201.25</v>
      </c>
    </row>
    <row r="126" spans="1:8" hidden="1" x14ac:dyDescent="0.3">
      <c r="A126">
        <v>1729</v>
      </c>
      <c r="B126" s="1">
        <v>41307</v>
      </c>
      <c r="C126">
        <v>575</v>
      </c>
      <c r="D126">
        <v>13</v>
      </c>
      <c r="E126">
        <v>123</v>
      </c>
      <c r="F126">
        <v>1</v>
      </c>
      <c r="G126">
        <v>32</v>
      </c>
      <c r="H126">
        <v>36.799999999999997</v>
      </c>
    </row>
    <row r="127" spans="1:8" hidden="1" x14ac:dyDescent="0.3">
      <c r="A127">
        <v>8574</v>
      </c>
      <c r="B127" s="1">
        <v>41442</v>
      </c>
      <c r="C127">
        <v>575</v>
      </c>
      <c r="D127">
        <v>15</v>
      </c>
      <c r="E127">
        <v>25</v>
      </c>
      <c r="F127">
        <v>8</v>
      </c>
      <c r="G127">
        <v>13</v>
      </c>
      <c r="H127">
        <v>119.6</v>
      </c>
    </row>
    <row r="128" spans="1:8" hidden="1" x14ac:dyDescent="0.3">
      <c r="A128">
        <v>8574</v>
      </c>
      <c r="B128" s="1">
        <v>41442</v>
      </c>
      <c r="C128">
        <v>575</v>
      </c>
      <c r="D128">
        <v>15</v>
      </c>
      <c r="E128">
        <v>219</v>
      </c>
      <c r="F128">
        <v>30</v>
      </c>
      <c r="G128">
        <v>50</v>
      </c>
      <c r="H128">
        <v>1725</v>
      </c>
    </row>
    <row r="129" spans="1:8" hidden="1" x14ac:dyDescent="0.3">
      <c r="A129">
        <v>8574</v>
      </c>
      <c r="B129" s="1">
        <v>41442</v>
      </c>
      <c r="C129">
        <v>575</v>
      </c>
      <c r="D129">
        <v>15</v>
      </c>
      <c r="E129">
        <v>159</v>
      </c>
      <c r="F129">
        <v>30</v>
      </c>
      <c r="G129">
        <v>18</v>
      </c>
      <c r="H129">
        <v>621</v>
      </c>
    </row>
    <row r="130" spans="1:8" hidden="1" x14ac:dyDescent="0.3">
      <c r="A130">
        <v>8574</v>
      </c>
      <c r="B130" s="1">
        <v>41442</v>
      </c>
      <c r="C130">
        <v>575</v>
      </c>
      <c r="D130">
        <v>15</v>
      </c>
      <c r="E130">
        <v>113</v>
      </c>
      <c r="F130">
        <v>7</v>
      </c>
      <c r="G130">
        <v>30</v>
      </c>
      <c r="H130">
        <v>241.5</v>
      </c>
    </row>
    <row r="131" spans="1:8" hidden="1" x14ac:dyDescent="0.3">
      <c r="A131">
        <v>8574</v>
      </c>
      <c r="B131" s="1">
        <v>41442</v>
      </c>
      <c r="C131">
        <v>575</v>
      </c>
      <c r="D131">
        <v>15</v>
      </c>
      <c r="E131">
        <v>92</v>
      </c>
      <c r="F131">
        <v>84</v>
      </c>
      <c r="G131">
        <v>18</v>
      </c>
      <c r="H131">
        <v>1738.8</v>
      </c>
    </row>
    <row r="132" spans="1:8" hidden="1" x14ac:dyDescent="0.3">
      <c r="A132">
        <v>15196</v>
      </c>
      <c r="B132" s="1">
        <v>41569</v>
      </c>
      <c r="C132">
        <v>575</v>
      </c>
      <c r="D132">
        <v>16</v>
      </c>
      <c r="E132">
        <v>176</v>
      </c>
      <c r="F132">
        <v>5</v>
      </c>
      <c r="G132">
        <v>240</v>
      </c>
      <c r="H132">
        <v>1380</v>
      </c>
    </row>
    <row r="133" spans="1:8" hidden="1" x14ac:dyDescent="0.3">
      <c r="A133">
        <v>15196</v>
      </c>
      <c r="B133" s="1">
        <v>41569</v>
      </c>
      <c r="C133">
        <v>575</v>
      </c>
      <c r="D133">
        <v>16</v>
      </c>
      <c r="E133">
        <v>5</v>
      </c>
      <c r="F133">
        <v>8</v>
      </c>
      <c r="G133">
        <v>32</v>
      </c>
      <c r="H133">
        <v>294.39999999999998</v>
      </c>
    </row>
    <row r="134" spans="1:8" hidden="1" x14ac:dyDescent="0.3">
      <c r="A134">
        <v>15196</v>
      </c>
      <c r="B134" s="1">
        <v>41569</v>
      </c>
      <c r="C134">
        <v>575</v>
      </c>
      <c r="D134">
        <v>16</v>
      </c>
      <c r="E134">
        <v>66</v>
      </c>
      <c r="F134">
        <v>4</v>
      </c>
      <c r="G134">
        <v>45</v>
      </c>
      <c r="H134">
        <v>207</v>
      </c>
    </row>
    <row r="135" spans="1:8" hidden="1" x14ac:dyDescent="0.3">
      <c r="A135">
        <v>4413</v>
      </c>
      <c r="B135" s="1">
        <v>41365</v>
      </c>
      <c r="C135">
        <v>575</v>
      </c>
      <c r="D135">
        <v>15</v>
      </c>
      <c r="E135">
        <v>14</v>
      </c>
      <c r="F135">
        <v>9</v>
      </c>
      <c r="G135">
        <v>32</v>
      </c>
      <c r="H135">
        <v>331.2</v>
      </c>
    </row>
    <row r="136" spans="1:8" hidden="1" x14ac:dyDescent="0.3">
      <c r="A136">
        <v>4413</v>
      </c>
      <c r="B136" s="1">
        <v>41365</v>
      </c>
      <c r="C136">
        <v>575</v>
      </c>
      <c r="D136">
        <v>15</v>
      </c>
      <c r="E136">
        <v>185</v>
      </c>
      <c r="F136">
        <v>200</v>
      </c>
      <c r="G136">
        <v>2.04</v>
      </c>
      <c r="H136">
        <v>469.2</v>
      </c>
    </row>
    <row r="137" spans="1:8" hidden="1" x14ac:dyDescent="0.3">
      <c r="A137">
        <v>4413</v>
      </c>
      <c r="B137" s="1">
        <v>41365</v>
      </c>
      <c r="C137">
        <v>575</v>
      </c>
      <c r="D137">
        <v>15</v>
      </c>
      <c r="E137">
        <v>124</v>
      </c>
      <c r="F137">
        <v>1</v>
      </c>
      <c r="G137">
        <v>32</v>
      </c>
      <c r="H137">
        <v>36.799999999999997</v>
      </c>
    </row>
    <row r="138" spans="1:8" hidden="1" x14ac:dyDescent="0.3">
      <c r="A138">
        <v>4413</v>
      </c>
      <c r="B138" s="1">
        <v>41365</v>
      </c>
      <c r="C138">
        <v>575</v>
      </c>
      <c r="D138">
        <v>15</v>
      </c>
      <c r="E138">
        <v>203</v>
      </c>
      <c r="F138">
        <v>30</v>
      </c>
      <c r="G138">
        <v>32</v>
      </c>
      <c r="H138">
        <v>1104</v>
      </c>
    </row>
    <row r="139" spans="1:8" hidden="1" x14ac:dyDescent="0.3">
      <c r="A139">
        <v>11187</v>
      </c>
      <c r="B139" s="1">
        <v>41486</v>
      </c>
      <c r="C139">
        <v>575</v>
      </c>
      <c r="D139">
        <v>7</v>
      </c>
      <c r="E139">
        <v>129</v>
      </c>
      <c r="F139">
        <v>4</v>
      </c>
      <c r="G139">
        <v>32</v>
      </c>
      <c r="H139">
        <v>147.19999999999999</v>
      </c>
    </row>
    <row r="140" spans="1:8" hidden="1" x14ac:dyDescent="0.3">
      <c r="A140">
        <v>11187</v>
      </c>
      <c r="B140" s="1">
        <v>41486</v>
      </c>
      <c r="C140">
        <v>575</v>
      </c>
      <c r="D140">
        <v>7</v>
      </c>
      <c r="E140">
        <v>190</v>
      </c>
      <c r="F140">
        <v>40</v>
      </c>
      <c r="G140">
        <v>3.5</v>
      </c>
      <c r="H140">
        <v>161</v>
      </c>
    </row>
    <row r="141" spans="1:8" hidden="1" x14ac:dyDescent="0.3">
      <c r="A141">
        <v>11341</v>
      </c>
      <c r="B141" s="1">
        <v>41489</v>
      </c>
      <c r="C141">
        <v>575</v>
      </c>
      <c r="D141">
        <v>2</v>
      </c>
      <c r="E141">
        <v>19</v>
      </c>
      <c r="F141">
        <v>4</v>
      </c>
      <c r="G141">
        <v>13</v>
      </c>
      <c r="H141">
        <v>59.8</v>
      </c>
    </row>
    <row r="142" spans="1:8" hidden="1" x14ac:dyDescent="0.3">
      <c r="A142">
        <v>11341</v>
      </c>
      <c r="B142" s="1">
        <v>41489</v>
      </c>
      <c r="C142">
        <v>575</v>
      </c>
      <c r="D142">
        <v>2</v>
      </c>
      <c r="E142">
        <v>180</v>
      </c>
      <c r="F142">
        <v>150</v>
      </c>
      <c r="G142">
        <v>1.1100000000000001</v>
      </c>
      <c r="H142">
        <v>191.48</v>
      </c>
    </row>
    <row r="143" spans="1:8" hidden="1" x14ac:dyDescent="0.3">
      <c r="A143">
        <v>11341</v>
      </c>
      <c r="B143" s="1">
        <v>41489</v>
      </c>
      <c r="C143">
        <v>575</v>
      </c>
      <c r="D143">
        <v>2</v>
      </c>
      <c r="E143">
        <v>177</v>
      </c>
      <c r="F143">
        <v>100</v>
      </c>
      <c r="G143">
        <v>1.05</v>
      </c>
      <c r="H143">
        <v>120.75</v>
      </c>
    </row>
    <row r="144" spans="1:8" hidden="1" x14ac:dyDescent="0.3">
      <c r="A144">
        <v>11341</v>
      </c>
      <c r="B144" s="1">
        <v>41489</v>
      </c>
      <c r="C144">
        <v>575</v>
      </c>
      <c r="D144">
        <v>2</v>
      </c>
      <c r="E144">
        <v>123</v>
      </c>
      <c r="F144">
        <v>4</v>
      </c>
      <c r="G144">
        <v>32</v>
      </c>
      <c r="H144">
        <v>147.19999999999999</v>
      </c>
    </row>
    <row r="145" spans="1:8" hidden="1" x14ac:dyDescent="0.3">
      <c r="A145">
        <v>11341</v>
      </c>
      <c r="B145" s="1">
        <v>41489</v>
      </c>
      <c r="C145">
        <v>575</v>
      </c>
      <c r="D145">
        <v>2</v>
      </c>
      <c r="E145">
        <v>94</v>
      </c>
      <c r="F145">
        <v>72</v>
      </c>
      <c r="G145">
        <v>18</v>
      </c>
      <c r="H145">
        <v>1490.4</v>
      </c>
    </row>
    <row r="146" spans="1:8" hidden="1" x14ac:dyDescent="0.3">
      <c r="A146">
        <v>18176</v>
      </c>
      <c r="B146" s="1">
        <v>41627</v>
      </c>
      <c r="C146">
        <v>575</v>
      </c>
      <c r="D146">
        <v>3</v>
      </c>
      <c r="E146">
        <v>105</v>
      </c>
      <c r="F146">
        <v>4</v>
      </c>
      <c r="G146">
        <v>35</v>
      </c>
      <c r="H146">
        <v>161</v>
      </c>
    </row>
    <row r="147" spans="1:8" hidden="1" x14ac:dyDescent="0.3">
      <c r="A147">
        <v>18176</v>
      </c>
      <c r="B147" s="1">
        <v>41627</v>
      </c>
      <c r="C147">
        <v>575</v>
      </c>
      <c r="D147">
        <v>3</v>
      </c>
      <c r="E147">
        <v>115</v>
      </c>
      <c r="F147">
        <v>9</v>
      </c>
      <c r="G147">
        <v>34</v>
      </c>
      <c r="H147">
        <v>351.9</v>
      </c>
    </row>
    <row r="148" spans="1:8" hidden="1" x14ac:dyDescent="0.3">
      <c r="A148">
        <v>18176</v>
      </c>
      <c r="B148" s="1">
        <v>41627</v>
      </c>
      <c r="C148">
        <v>575</v>
      </c>
      <c r="D148">
        <v>3</v>
      </c>
      <c r="E148">
        <v>92</v>
      </c>
      <c r="F148">
        <v>96</v>
      </c>
      <c r="G148">
        <v>18</v>
      </c>
      <c r="H148">
        <v>1987.2</v>
      </c>
    </row>
    <row r="149" spans="1:8" hidden="1" x14ac:dyDescent="0.3">
      <c r="A149">
        <v>18176</v>
      </c>
      <c r="B149" s="1">
        <v>41627</v>
      </c>
      <c r="C149">
        <v>575</v>
      </c>
      <c r="D149">
        <v>3</v>
      </c>
      <c r="E149">
        <v>189</v>
      </c>
      <c r="F149">
        <v>156</v>
      </c>
      <c r="G149">
        <v>2.9</v>
      </c>
      <c r="H149">
        <v>520.26</v>
      </c>
    </row>
    <row r="150" spans="1:8" hidden="1" x14ac:dyDescent="0.3">
      <c r="A150">
        <v>18263</v>
      </c>
      <c r="B150" s="1">
        <v>41631</v>
      </c>
      <c r="C150">
        <v>575</v>
      </c>
      <c r="D150">
        <v>3</v>
      </c>
      <c r="E150">
        <v>98</v>
      </c>
      <c r="F150">
        <v>36</v>
      </c>
      <c r="G150">
        <v>18</v>
      </c>
      <c r="H150">
        <v>745.2</v>
      </c>
    </row>
    <row r="151" spans="1:8" hidden="1" x14ac:dyDescent="0.3">
      <c r="A151">
        <v>2505</v>
      </c>
      <c r="B151" s="1">
        <v>41327</v>
      </c>
      <c r="C151">
        <v>575</v>
      </c>
      <c r="D151">
        <v>20</v>
      </c>
      <c r="E151">
        <v>31</v>
      </c>
      <c r="F151">
        <v>5</v>
      </c>
      <c r="G151">
        <v>13</v>
      </c>
      <c r="H151">
        <v>74.75</v>
      </c>
    </row>
    <row r="152" spans="1:8" hidden="1" x14ac:dyDescent="0.3">
      <c r="A152">
        <v>2505</v>
      </c>
      <c r="B152" s="1">
        <v>41327</v>
      </c>
      <c r="C152">
        <v>575</v>
      </c>
      <c r="D152">
        <v>20</v>
      </c>
      <c r="E152">
        <v>45</v>
      </c>
      <c r="F152">
        <v>2</v>
      </c>
      <c r="G152">
        <v>13</v>
      </c>
      <c r="H152">
        <v>29.9</v>
      </c>
    </row>
    <row r="153" spans="1:8" hidden="1" x14ac:dyDescent="0.3">
      <c r="A153">
        <v>2505</v>
      </c>
      <c r="B153" s="1">
        <v>41327</v>
      </c>
      <c r="C153">
        <v>575</v>
      </c>
      <c r="D153">
        <v>20</v>
      </c>
      <c r="E153">
        <v>160</v>
      </c>
      <c r="F153">
        <v>70</v>
      </c>
      <c r="G153">
        <v>33</v>
      </c>
      <c r="H153">
        <v>2656.5</v>
      </c>
    </row>
    <row r="154" spans="1:8" hidden="1" x14ac:dyDescent="0.3">
      <c r="A154">
        <v>9315</v>
      </c>
      <c r="B154" s="1">
        <v>41453</v>
      </c>
      <c r="C154">
        <v>575</v>
      </c>
      <c r="D154">
        <v>13</v>
      </c>
      <c r="E154">
        <v>146</v>
      </c>
      <c r="F154">
        <v>72</v>
      </c>
      <c r="G154">
        <v>18</v>
      </c>
      <c r="H154">
        <v>1490.4</v>
      </c>
    </row>
    <row r="155" spans="1:8" hidden="1" x14ac:dyDescent="0.3">
      <c r="A155">
        <v>9315</v>
      </c>
      <c r="B155" s="1">
        <v>41453</v>
      </c>
      <c r="C155">
        <v>575</v>
      </c>
      <c r="D155">
        <v>13</v>
      </c>
      <c r="E155">
        <v>136</v>
      </c>
      <c r="F155">
        <v>3</v>
      </c>
      <c r="G155">
        <v>32</v>
      </c>
      <c r="H155">
        <v>110.4</v>
      </c>
    </row>
    <row r="156" spans="1:8" hidden="1" x14ac:dyDescent="0.3">
      <c r="A156">
        <v>9315</v>
      </c>
      <c r="B156" s="1">
        <v>41453</v>
      </c>
      <c r="C156">
        <v>575</v>
      </c>
      <c r="D156">
        <v>13</v>
      </c>
      <c r="E156">
        <v>27</v>
      </c>
      <c r="F156">
        <v>2</v>
      </c>
      <c r="G156">
        <v>13</v>
      </c>
      <c r="H156">
        <v>29.9</v>
      </c>
    </row>
    <row r="157" spans="1:8" hidden="1" x14ac:dyDescent="0.3">
      <c r="A157">
        <v>9315</v>
      </c>
      <c r="B157" s="1">
        <v>41453</v>
      </c>
      <c r="C157">
        <v>575</v>
      </c>
      <c r="D157">
        <v>13</v>
      </c>
      <c r="E157">
        <v>83</v>
      </c>
      <c r="F157">
        <v>84</v>
      </c>
      <c r="G157">
        <v>18</v>
      </c>
      <c r="H157">
        <v>1738.8</v>
      </c>
    </row>
    <row r="158" spans="1:8" hidden="1" x14ac:dyDescent="0.3">
      <c r="A158">
        <v>9315</v>
      </c>
      <c r="B158" s="1">
        <v>41453</v>
      </c>
      <c r="C158">
        <v>575</v>
      </c>
      <c r="D158">
        <v>13</v>
      </c>
      <c r="E158">
        <v>115</v>
      </c>
      <c r="F158">
        <v>5</v>
      </c>
      <c r="G158">
        <v>34</v>
      </c>
      <c r="H158">
        <v>195.5</v>
      </c>
    </row>
    <row r="159" spans="1:8" hidden="1" x14ac:dyDescent="0.3">
      <c r="A159">
        <v>15743</v>
      </c>
      <c r="B159" s="1">
        <v>41578</v>
      </c>
      <c r="C159">
        <v>575</v>
      </c>
      <c r="D159">
        <v>14</v>
      </c>
      <c r="E159">
        <v>19</v>
      </c>
      <c r="F159">
        <v>9</v>
      </c>
      <c r="G159">
        <v>13</v>
      </c>
      <c r="H159">
        <v>134.55000000000001</v>
      </c>
    </row>
    <row r="160" spans="1:8" hidden="1" x14ac:dyDescent="0.3">
      <c r="A160">
        <v>15743</v>
      </c>
      <c r="B160" s="1">
        <v>41578</v>
      </c>
      <c r="C160">
        <v>575</v>
      </c>
      <c r="D160">
        <v>14</v>
      </c>
      <c r="E160">
        <v>202</v>
      </c>
      <c r="F160">
        <v>24</v>
      </c>
      <c r="G160">
        <v>4.0999999999999996</v>
      </c>
      <c r="H160">
        <v>113.16</v>
      </c>
    </row>
    <row r="161" spans="1:8" hidden="1" x14ac:dyDescent="0.3">
      <c r="A161">
        <v>2732</v>
      </c>
      <c r="B161" s="1">
        <v>41333</v>
      </c>
      <c r="C161">
        <v>575</v>
      </c>
      <c r="D161">
        <v>15</v>
      </c>
      <c r="E161">
        <v>69</v>
      </c>
      <c r="F161">
        <v>1</v>
      </c>
      <c r="G161">
        <v>230</v>
      </c>
      <c r="H161">
        <v>264.5</v>
      </c>
    </row>
    <row r="162" spans="1:8" hidden="1" x14ac:dyDescent="0.3">
      <c r="A162">
        <v>2732</v>
      </c>
      <c r="B162" s="1">
        <v>41333</v>
      </c>
      <c r="C162">
        <v>575</v>
      </c>
      <c r="D162">
        <v>15</v>
      </c>
      <c r="E162">
        <v>24</v>
      </c>
      <c r="F162">
        <v>1</v>
      </c>
      <c r="G162">
        <v>13</v>
      </c>
      <c r="H162">
        <v>14.95</v>
      </c>
    </row>
    <row r="163" spans="1:8" hidden="1" x14ac:dyDescent="0.3">
      <c r="A163">
        <v>2868</v>
      </c>
      <c r="B163" s="1">
        <v>41335</v>
      </c>
      <c r="C163">
        <v>575</v>
      </c>
      <c r="D163">
        <v>13</v>
      </c>
      <c r="E163">
        <v>40</v>
      </c>
      <c r="F163">
        <v>6</v>
      </c>
      <c r="G163">
        <v>13</v>
      </c>
      <c r="H163">
        <v>89.7</v>
      </c>
    </row>
    <row r="164" spans="1:8" hidden="1" x14ac:dyDescent="0.3">
      <c r="A164">
        <v>2868</v>
      </c>
      <c r="B164" s="1">
        <v>41335</v>
      </c>
      <c r="C164">
        <v>575</v>
      </c>
      <c r="D164">
        <v>13</v>
      </c>
      <c r="E164">
        <v>95</v>
      </c>
      <c r="F164">
        <v>96</v>
      </c>
      <c r="G164">
        <v>18</v>
      </c>
      <c r="H164">
        <v>1987.2</v>
      </c>
    </row>
    <row r="165" spans="1:8" hidden="1" x14ac:dyDescent="0.3">
      <c r="A165">
        <v>2868</v>
      </c>
      <c r="B165" s="1">
        <v>41335</v>
      </c>
      <c r="C165">
        <v>575</v>
      </c>
      <c r="D165">
        <v>13</v>
      </c>
      <c r="E165">
        <v>207</v>
      </c>
      <c r="F165">
        <v>24</v>
      </c>
      <c r="G165">
        <v>2.7</v>
      </c>
      <c r="H165">
        <v>74.52</v>
      </c>
    </row>
    <row r="166" spans="1:8" hidden="1" x14ac:dyDescent="0.3">
      <c r="A166">
        <v>2868</v>
      </c>
      <c r="B166" s="1">
        <v>41335</v>
      </c>
      <c r="C166">
        <v>575</v>
      </c>
      <c r="D166">
        <v>13</v>
      </c>
      <c r="E166">
        <v>68</v>
      </c>
      <c r="F166">
        <v>1</v>
      </c>
      <c r="G166">
        <v>230</v>
      </c>
      <c r="H166">
        <v>264.5</v>
      </c>
    </row>
    <row r="167" spans="1:8" hidden="1" x14ac:dyDescent="0.3">
      <c r="A167">
        <v>10762</v>
      </c>
      <c r="B167" s="1">
        <v>41478</v>
      </c>
      <c r="C167">
        <v>575</v>
      </c>
      <c r="D167">
        <v>15</v>
      </c>
      <c r="E167">
        <v>200</v>
      </c>
      <c r="F167">
        <v>96</v>
      </c>
      <c r="G167">
        <v>4.0999999999999996</v>
      </c>
      <c r="H167">
        <v>452.64</v>
      </c>
    </row>
    <row r="168" spans="1:8" hidden="1" x14ac:dyDescent="0.3">
      <c r="A168">
        <v>10762</v>
      </c>
      <c r="B168" s="1">
        <v>41478</v>
      </c>
      <c r="C168">
        <v>575</v>
      </c>
      <c r="D168">
        <v>15</v>
      </c>
      <c r="E168">
        <v>122</v>
      </c>
      <c r="F168">
        <v>4</v>
      </c>
      <c r="G168">
        <v>32</v>
      </c>
      <c r="H168">
        <v>147.19999999999999</v>
      </c>
    </row>
    <row r="169" spans="1:8" hidden="1" x14ac:dyDescent="0.3">
      <c r="A169">
        <v>10762</v>
      </c>
      <c r="B169" s="1">
        <v>41478</v>
      </c>
      <c r="C169">
        <v>575</v>
      </c>
      <c r="D169">
        <v>15</v>
      </c>
      <c r="E169">
        <v>96</v>
      </c>
      <c r="F169">
        <v>84</v>
      </c>
      <c r="G169">
        <v>18</v>
      </c>
      <c r="H169">
        <v>1738.8</v>
      </c>
    </row>
    <row r="170" spans="1:8" hidden="1" x14ac:dyDescent="0.3">
      <c r="A170">
        <v>10762</v>
      </c>
      <c r="B170" s="1">
        <v>41478</v>
      </c>
      <c r="C170">
        <v>575</v>
      </c>
      <c r="D170">
        <v>15</v>
      </c>
      <c r="E170">
        <v>186</v>
      </c>
      <c r="F170">
        <v>125</v>
      </c>
      <c r="G170">
        <v>2.1</v>
      </c>
      <c r="H170">
        <v>301.88</v>
      </c>
    </row>
    <row r="171" spans="1:8" hidden="1" x14ac:dyDescent="0.3">
      <c r="A171">
        <v>10762</v>
      </c>
      <c r="B171" s="1">
        <v>41478</v>
      </c>
      <c r="C171">
        <v>575</v>
      </c>
      <c r="D171">
        <v>15</v>
      </c>
      <c r="E171">
        <v>16</v>
      </c>
      <c r="F171">
        <v>10</v>
      </c>
      <c r="G171">
        <v>13</v>
      </c>
      <c r="H171">
        <v>149.5</v>
      </c>
    </row>
    <row r="172" spans="1:8" hidden="1" x14ac:dyDescent="0.3">
      <c r="A172">
        <v>4934</v>
      </c>
      <c r="B172" s="1">
        <v>41374</v>
      </c>
      <c r="C172">
        <v>575</v>
      </c>
      <c r="D172">
        <v>3</v>
      </c>
      <c r="E172">
        <v>199</v>
      </c>
      <c r="F172">
        <v>240</v>
      </c>
      <c r="G172">
        <v>3.7</v>
      </c>
      <c r="H172">
        <v>1021.2</v>
      </c>
    </row>
    <row r="173" spans="1:8" hidden="1" x14ac:dyDescent="0.3">
      <c r="A173">
        <v>4934</v>
      </c>
      <c r="B173" s="1">
        <v>41374</v>
      </c>
      <c r="C173">
        <v>575</v>
      </c>
      <c r="D173">
        <v>3</v>
      </c>
      <c r="E173">
        <v>191</v>
      </c>
      <c r="F173">
        <v>72</v>
      </c>
      <c r="G173">
        <v>3.7</v>
      </c>
      <c r="H173">
        <v>306.36</v>
      </c>
    </row>
    <row r="174" spans="1:8" hidden="1" x14ac:dyDescent="0.3">
      <c r="A174">
        <v>4934</v>
      </c>
      <c r="B174" s="1">
        <v>41374</v>
      </c>
      <c r="C174">
        <v>575</v>
      </c>
      <c r="D174">
        <v>3</v>
      </c>
      <c r="E174">
        <v>58</v>
      </c>
      <c r="F174">
        <v>2</v>
      </c>
      <c r="G174">
        <v>25</v>
      </c>
      <c r="H174">
        <v>57.5</v>
      </c>
    </row>
    <row r="175" spans="1:8" hidden="1" x14ac:dyDescent="0.3">
      <c r="A175">
        <v>4934</v>
      </c>
      <c r="B175" s="1">
        <v>41374</v>
      </c>
      <c r="C175">
        <v>575</v>
      </c>
      <c r="D175">
        <v>3</v>
      </c>
      <c r="E175">
        <v>164</v>
      </c>
      <c r="F175">
        <v>70</v>
      </c>
      <c r="G175">
        <v>112</v>
      </c>
      <c r="H175">
        <v>9016</v>
      </c>
    </row>
    <row r="176" spans="1:8" hidden="1" x14ac:dyDescent="0.3">
      <c r="A176">
        <v>4934</v>
      </c>
      <c r="B176" s="1">
        <v>41374</v>
      </c>
      <c r="C176">
        <v>575</v>
      </c>
      <c r="D176">
        <v>3</v>
      </c>
      <c r="E176">
        <v>94</v>
      </c>
      <c r="F176">
        <v>108</v>
      </c>
      <c r="G176">
        <v>18</v>
      </c>
      <c r="H176">
        <v>2235.6</v>
      </c>
    </row>
    <row r="177" spans="1:8" hidden="1" x14ac:dyDescent="0.3">
      <c r="A177">
        <v>5066</v>
      </c>
      <c r="B177" s="1">
        <v>41376</v>
      </c>
      <c r="C177">
        <v>575</v>
      </c>
      <c r="D177">
        <v>7</v>
      </c>
      <c r="E177">
        <v>33</v>
      </c>
      <c r="F177">
        <v>7</v>
      </c>
      <c r="G177">
        <v>13</v>
      </c>
      <c r="H177">
        <v>104.65</v>
      </c>
    </row>
    <row r="178" spans="1:8" hidden="1" x14ac:dyDescent="0.3">
      <c r="A178">
        <v>5066</v>
      </c>
      <c r="B178" s="1">
        <v>41376</v>
      </c>
      <c r="C178">
        <v>575</v>
      </c>
      <c r="D178">
        <v>7</v>
      </c>
      <c r="E178">
        <v>143</v>
      </c>
      <c r="F178">
        <v>96</v>
      </c>
      <c r="G178">
        <v>18</v>
      </c>
      <c r="H178">
        <v>1987.2</v>
      </c>
    </row>
    <row r="179" spans="1:8" hidden="1" x14ac:dyDescent="0.3">
      <c r="A179">
        <v>5066</v>
      </c>
      <c r="B179" s="1">
        <v>41376</v>
      </c>
      <c r="C179">
        <v>575</v>
      </c>
      <c r="D179">
        <v>7</v>
      </c>
      <c r="E179">
        <v>148</v>
      </c>
      <c r="F179">
        <v>24</v>
      </c>
      <c r="G179">
        <v>18</v>
      </c>
      <c r="H179">
        <v>496.8</v>
      </c>
    </row>
    <row r="180" spans="1:8" hidden="1" x14ac:dyDescent="0.3">
      <c r="A180">
        <v>5351</v>
      </c>
      <c r="B180" s="1">
        <v>41382</v>
      </c>
      <c r="C180">
        <v>575</v>
      </c>
      <c r="D180">
        <v>20</v>
      </c>
      <c r="E180">
        <v>189</v>
      </c>
      <c r="F180">
        <v>104</v>
      </c>
      <c r="G180">
        <v>2.9</v>
      </c>
      <c r="H180">
        <v>346.84</v>
      </c>
    </row>
    <row r="181" spans="1:8" hidden="1" x14ac:dyDescent="0.3">
      <c r="A181">
        <v>5351</v>
      </c>
      <c r="B181" s="1">
        <v>41382</v>
      </c>
      <c r="C181">
        <v>575</v>
      </c>
      <c r="D181">
        <v>20</v>
      </c>
      <c r="E181">
        <v>90</v>
      </c>
      <c r="F181">
        <v>84</v>
      </c>
      <c r="G181">
        <v>18</v>
      </c>
      <c r="H181">
        <v>1738.8</v>
      </c>
    </row>
    <row r="182" spans="1:8" hidden="1" x14ac:dyDescent="0.3">
      <c r="A182">
        <v>5351</v>
      </c>
      <c r="B182" s="1">
        <v>41382</v>
      </c>
      <c r="C182">
        <v>575</v>
      </c>
      <c r="D182">
        <v>20</v>
      </c>
      <c r="E182">
        <v>121</v>
      </c>
      <c r="F182">
        <v>1</v>
      </c>
      <c r="G182">
        <v>32</v>
      </c>
      <c r="H182">
        <v>36.799999999999997</v>
      </c>
    </row>
    <row r="183" spans="1:8" hidden="1" x14ac:dyDescent="0.3">
      <c r="A183">
        <v>12578</v>
      </c>
      <c r="B183" s="1">
        <v>41515</v>
      </c>
      <c r="C183">
        <v>575</v>
      </c>
      <c r="D183">
        <v>8</v>
      </c>
      <c r="E183">
        <v>161</v>
      </c>
      <c r="F183">
        <v>90</v>
      </c>
      <c r="G183">
        <v>108</v>
      </c>
      <c r="H183">
        <v>11178</v>
      </c>
    </row>
    <row r="184" spans="1:8" hidden="1" x14ac:dyDescent="0.3">
      <c r="A184">
        <v>12578</v>
      </c>
      <c r="B184" s="1">
        <v>41515</v>
      </c>
      <c r="C184">
        <v>575</v>
      </c>
      <c r="D184">
        <v>8</v>
      </c>
      <c r="E184">
        <v>213</v>
      </c>
      <c r="F184">
        <v>10</v>
      </c>
      <c r="G184">
        <v>87</v>
      </c>
      <c r="H184">
        <v>1000.5</v>
      </c>
    </row>
    <row r="185" spans="1:8" hidden="1" x14ac:dyDescent="0.3">
      <c r="A185">
        <v>16210</v>
      </c>
      <c r="B185" s="1">
        <v>41589</v>
      </c>
      <c r="C185">
        <v>575</v>
      </c>
      <c r="D185">
        <v>8</v>
      </c>
      <c r="E185">
        <v>205</v>
      </c>
      <c r="F185">
        <v>70</v>
      </c>
      <c r="G185">
        <v>32</v>
      </c>
      <c r="H185">
        <v>2576</v>
      </c>
    </row>
    <row r="186" spans="1:8" hidden="1" x14ac:dyDescent="0.3">
      <c r="A186">
        <v>16210</v>
      </c>
      <c r="B186" s="1">
        <v>41589</v>
      </c>
      <c r="C186">
        <v>575</v>
      </c>
      <c r="D186">
        <v>8</v>
      </c>
      <c r="E186">
        <v>38</v>
      </c>
      <c r="F186">
        <v>4</v>
      </c>
      <c r="G186">
        <v>13</v>
      </c>
      <c r="H186">
        <v>59.8</v>
      </c>
    </row>
    <row r="187" spans="1:8" hidden="1" x14ac:dyDescent="0.3">
      <c r="A187">
        <v>16210</v>
      </c>
      <c r="B187" s="1">
        <v>41589</v>
      </c>
      <c r="C187">
        <v>575</v>
      </c>
      <c r="D187">
        <v>8</v>
      </c>
      <c r="E187">
        <v>189</v>
      </c>
      <c r="F187">
        <v>156</v>
      </c>
      <c r="G187">
        <v>2.9</v>
      </c>
      <c r="H187">
        <v>520.26</v>
      </c>
    </row>
    <row r="188" spans="1:8" hidden="1" x14ac:dyDescent="0.3">
      <c r="A188">
        <v>16210</v>
      </c>
      <c r="B188" s="1">
        <v>41589</v>
      </c>
      <c r="C188">
        <v>575</v>
      </c>
      <c r="D188">
        <v>8</v>
      </c>
      <c r="E188">
        <v>201</v>
      </c>
      <c r="F188">
        <v>48</v>
      </c>
      <c r="G188">
        <v>3.7</v>
      </c>
      <c r="H188">
        <v>204.24</v>
      </c>
    </row>
    <row r="189" spans="1:8" hidden="1" x14ac:dyDescent="0.3">
      <c r="A189">
        <v>16210</v>
      </c>
      <c r="B189" s="1">
        <v>41589</v>
      </c>
      <c r="C189">
        <v>575</v>
      </c>
      <c r="D189">
        <v>8</v>
      </c>
      <c r="E189">
        <v>99</v>
      </c>
      <c r="F189">
        <v>36</v>
      </c>
      <c r="G189">
        <v>18</v>
      </c>
      <c r="H189">
        <v>745.2</v>
      </c>
    </row>
    <row r="190" spans="1:8" hidden="1" x14ac:dyDescent="0.3">
      <c r="A190">
        <v>16665</v>
      </c>
      <c r="B190" s="1">
        <v>41597</v>
      </c>
      <c r="C190">
        <v>575</v>
      </c>
      <c r="D190">
        <v>7</v>
      </c>
      <c r="E190">
        <v>74</v>
      </c>
      <c r="F190">
        <v>7</v>
      </c>
      <c r="G190">
        <v>285</v>
      </c>
      <c r="H190">
        <v>2294.25</v>
      </c>
    </row>
    <row r="191" spans="1:8" hidden="1" x14ac:dyDescent="0.3">
      <c r="A191">
        <v>16665</v>
      </c>
      <c r="B191" s="1">
        <v>41597</v>
      </c>
      <c r="C191">
        <v>575</v>
      </c>
      <c r="D191">
        <v>7</v>
      </c>
      <c r="E191">
        <v>50</v>
      </c>
      <c r="F191">
        <v>10</v>
      </c>
      <c r="G191">
        <v>13</v>
      </c>
      <c r="H191">
        <v>149.5</v>
      </c>
    </row>
    <row r="192" spans="1:8" hidden="1" x14ac:dyDescent="0.3">
      <c r="A192">
        <v>16665</v>
      </c>
      <c r="B192" s="1">
        <v>41597</v>
      </c>
      <c r="C192">
        <v>575</v>
      </c>
      <c r="D192">
        <v>7</v>
      </c>
      <c r="E192">
        <v>157</v>
      </c>
      <c r="F192">
        <v>10</v>
      </c>
      <c r="G192">
        <v>30</v>
      </c>
      <c r="H192">
        <v>345</v>
      </c>
    </row>
    <row r="193" spans="1:8" hidden="1" x14ac:dyDescent="0.3">
      <c r="A193">
        <v>5761</v>
      </c>
      <c r="B193" s="1">
        <v>41389</v>
      </c>
      <c r="C193">
        <v>575</v>
      </c>
      <c r="D193">
        <v>15</v>
      </c>
      <c r="E193">
        <v>82</v>
      </c>
      <c r="F193">
        <v>72</v>
      </c>
      <c r="G193">
        <v>18</v>
      </c>
      <c r="H193">
        <v>1490.4</v>
      </c>
    </row>
    <row r="194" spans="1:8" hidden="1" x14ac:dyDescent="0.3">
      <c r="A194">
        <v>5761</v>
      </c>
      <c r="B194" s="1">
        <v>41389</v>
      </c>
      <c r="C194">
        <v>575</v>
      </c>
      <c r="D194">
        <v>15</v>
      </c>
      <c r="E194">
        <v>133</v>
      </c>
      <c r="F194">
        <v>9</v>
      </c>
      <c r="G194">
        <v>32</v>
      </c>
      <c r="H194">
        <v>331.2</v>
      </c>
    </row>
    <row r="195" spans="1:8" hidden="1" x14ac:dyDescent="0.3">
      <c r="A195">
        <v>2</v>
      </c>
      <c r="B195" s="1">
        <v>41275</v>
      </c>
      <c r="C195">
        <v>803</v>
      </c>
      <c r="D195">
        <v>8</v>
      </c>
      <c r="E195">
        <v>50</v>
      </c>
      <c r="F195">
        <v>9</v>
      </c>
      <c r="G195">
        <v>13</v>
      </c>
      <c r="H195">
        <v>134.55000000000001</v>
      </c>
    </row>
    <row r="196" spans="1:8" hidden="1" x14ac:dyDescent="0.3">
      <c r="A196">
        <v>2</v>
      </c>
      <c r="B196" s="1">
        <v>41275</v>
      </c>
      <c r="C196">
        <v>803</v>
      </c>
      <c r="D196">
        <v>8</v>
      </c>
      <c r="E196">
        <v>10</v>
      </c>
      <c r="F196">
        <v>9</v>
      </c>
      <c r="G196">
        <v>32</v>
      </c>
      <c r="H196">
        <v>331.2</v>
      </c>
    </row>
    <row r="197" spans="1:8" hidden="1" x14ac:dyDescent="0.3">
      <c r="A197">
        <v>46</v>
      </c>
      <c r="B197" s="1">
        <v>41276</v>
      </c>
      <c r="C197">
        <v>803</v>
      </c>
      <c r="D197">
        <v>8</v>
      </c>
      <c r="E197">
        <v>89</v>
      </c>
      <c r="F197">
        <v>72</v>
      </c>
      <c r="G197">
        <v>18</v>
      </c>
      <c r="H197">
        <v>1490.4</v>
      </c>
    </row>
    <row r="198" spans="1:8" hidden="1" x14ac:dyDescent="0.3">
      <c r="A198">
        <v>46</v>
      </c>
      <c r="B198" s="1">
        <v>41276</v>
      </c>
      <c r="C198">
        <v>803</v>
      </c>
      <c r="D198">
        <v>8</v>
      </c>
      <c r="E198">
        <v>171</v>
      </c>
      <c r="F198">
        <v>90</v>
      </c>
      <c r="G198">
        <v>32</v>
      </c>
      <c r="H198">
        <v>3312</v>
      </c>
    </row>
    <row r="199" spans="1:8" hidden="1" x14ac:dyDescent="0.3">
      <c r="A199">
        <v>491</v>
      </c>
      <c r="B199" s="1">
        <v>41283</v>
      </c>
      <c r="C199">
        <v>803</v>
      </c>
      <c r="D199">
        <v>14</v>
      </c>
      <c r="E199">
        <v>210</v>
      </c>
      <c r="F199">
        <v>35</v>
      </c>
      <c r="G199">
        <v>2.4</v>
      </c>
      <c r="H199">
        <v>96.6</v>
      </c>
    </row>
    <row r="200" spans="1:8" hidden="1" x14ac:dyDescent="0.3">
      <c r="A200">
        <v>491</v>
      </c>
      <c r="B200" s="1">
        <v>41283</v>
      </c>
      <c r="C200">
        <v>803</v>
      </c>
      <c r="D200">
        <v>14</v>
      </c>
      <c r="E200">
        <v>70</v>
      </c>
      <c r="F200">
        <v>4</v>
      </c>
      <c r="G200">
        <v>230</v>
      </c>
      <c r="H200">
        <v>1058</v>
      </c>
    </row>
    <row r="201" spans="1:8" hidden="1" x14ac:dyDescent="0.3">
      <c r="A201">
        <v>491</v>
      </c>
      <c r="B201" s="1">
        <v>41283</v>
      </c>
      <c r="C201">
        <v>803</v>
      </c>
      <c r="D201">
        <v>14</v>
      </c>
      <c r="E201">
        <v>20</v>
      </c>
      <c r="F201">
        <v>8</v>
      </c>
      <c r="G201">
        <v>13</v>
      </c>
      <c r="H201">
        <v>119.6</v>
      </c>
    </row>
    <row r="202" spans="1:8" hidden="1" x14ac:dyDescent="0.3">
      <c r="A202">
        <v>491</v>
      </c>
      <c r="B202" s="1">
        <v>41283</v>
      </c>
      <c r="C202">
        <v>803</v>
      </c>
      <c r="D202">
        <v>14</v>
      </c>
      <c r="E202">
        <v>162</v>
      </c>
      <c r="F202">
        <v>90</v>
      </c>
      <c r="G202">
        <v>22</v>
      </c>
      <c r="H202">
        <v>2277</v>
      </c>
    </row>
    <row r="203" spans="1:8" hidden="1" x14ac:dyDescent="0.3">
      <c r="A203">
        <v>491</v>
      </c>
      <c r="B203" s="1">
        <v>41283</v>
      </c>
      <c r="C203">
        <v>803</v>
      </c>
      <c r="D203">
        <v>14</v>
      </c>
      <c r="E203">
        <v>54</v>
      </c>
      <c r="F203">
        <v>10</v>
      </c>
      <c r="G203">
        <v>13</v>
      </c>
      <c r="H203">
        <v>149.5</v>
      </c>
    </row>
    <row r="204" spans="1:8" hidden="1" x14ac:dyDescent="0.3">
      <c r="A204">
        <v>492</v>
      </c>
      <c r="B204" s="1">
        <v>41283</v>
      </c>
      <c r="C204">
        <v>803</v>
      </c>
      <c r="D204">
        <v>6</v>
      </c>
      <c r="E204">
        <v>145</v>
      </c>
      <c r="F204">
        <v>60</v>
      </c>
      <c r="G204">
        <v>18</v>
      </c>
      <c r="H204">
        <v>1242</v>
      </c>
    </row>
    <row r="205" spans="1:8" hidden="1" x14ac:dyDescent="0.3">
      <c r="A205">
        <v>492</v>
      </c>
      <c r="B205" s="1">
        <v>41283</v>
      </c>
      <c r="C205">
        <v>803</v>
      </c>
      <c r="D205">
        <v>6</v>
      </c>
      <c r="E205">
        <v>23</v>
      </c>
      <c r="F205">
        <v>5</v>
      </c>
      <c r="G205">
        <v>13</v>
      </c>
      <c r="H205">
        <v>74.75</v>
      </c>
    </row>
    <row r="206" spans="1:8" hidden="1" x14ac:dyDescent="0.3">
      <c r="A206">
        <v>898</v>
      </c>
      <c r="B206" s="1">
        <v>41291</v>
      </c>
      <c r="C206">
        <v>803</v>
      </c>
      <c r="D206">
        <v>3</v>
      </c>
      <c r="E206">
        <v>99</v>
      </c>
      <c r="F206">
        <v>120</v>
      </c>
      <c r="G206">
        <v>18</v>
      </c>
      <c r="H206">
        <v>2484</v>
      </c>
    </row>
    <row r="207" spans="1:8" hidden="1" x14ac:dyDescent="0.3">
      <c r="A207">
        <v>898</v>
      </c>
      <c r="B207" s="1">
        <v>41291</v>
      </c>
      <c r="C207">
        <v>803</v>
      </c>
      <c r="D207">
        <v>3</v>
      </c>
      <c r="E207">
        <v>206</v>
      </c>
      <c r="F207">
        <v>48</v>
      </c>
      <c r="G207">
        <v>2.7</v>
      </c>
      <c r="H207">
        <v>149.04</v>
      </c>
    </row>
    <row r="208" spans="1:8" hidden="1" x14ac:dyDescent="0.3">
      <c r="A208">
        <v>898</v>
      </c>
      <c r="B208" s="1">
        <v>41291</v>
      </c>
      <c r="C208">
        <v>803</v>
      </c>
      <c r="D208">
        <v>3</v>
      </c>
      <c r="E208">
        <v>184</v>
      </c>
      <c r="F208">
        <v>25</v>
      </c>
      <c r="G208">
        <v>3.5</v>
      </c>
      <c r="H208">
        <v>100.63</v>
      </c>
    </row>
    <row r="209" spans="1:8" hidden="1" x14ac:dyDescent="0.3">
      <c r="A209">
        <v>898</v>
      </c>
      <c r="B209" s="1">
        <v>41291</v>
      </c>
      <c r="C209">
        <v>803</v>
      </c>
      <c r="D209">
        <v>3</v>
      </c>
      <c r="E209">
        <v>16</v>
      </c>
      <c r="F209">
        <v>6</v>
      </c>
      <c r="G209">
        <v>13</v>
      </c>
      <c r="H209">
        <v>89.7</v>
      </c>
    </row>
    <row r="210" spans="1:8" hidden="1" x14ac:dyDescent="0.3">
      <c r="A210">
        <v>7435</v>
      </c>
      <c r="B210" s="1">
        <v>41421</v>
      </c>
      <c r="C210">
        <v>803</v>
      </c>
      <c r="D210">
        <v>13</v>
      </c>
      <c r="E210">
        <v>15</v>
      </c>
      <c r="F210">
        <v>4</v>
      </c>
      <c r="G210">
        <v>240</v>
      </c>
      <c r="H210">
        <v>1104</v>
      </c>
    </row>
    <row r="211" spans="1:8" hidden="1" x14ac:dyDescent="0.3">
      <c r="A211">
        <v>7435</v>
      </c>
      <c r="B211" s="1">
        <v>41421</v>
      </c>
      <c r="C211">
        <v>803</v>
      </c>
      <c r="D211">
        <v>13</v>
      </c>
      <c r="E211">
        <v>123</v>
      </c>
      <c r="F211">
        <v>5</v>
      </c>
      <c r="G211">
        <v>32</v>
      </c>
      <c r="H211">
        <v>184</v>
      </c>
    </row>
    <row r="212" spans="1:8" hidden="1" x14ac:dyDescent="0.3">
      <c r="A212">
        <v>7898</v>
      </c>
      <c r="B212" s="1">
        <v>41429</v>
      </c>
      <c r="C212">
        <v>803</v>
      </c>
      <c r="D212">
        <v>3</v>
      </c>
      <c r="E212">
        <v>97</v>
      </c>
      <c r="F212">
        <v>60</v>
      </c>
      <c r="G212">
        <v>18</v>
      </c>
      <c r="H212">
        <v>1242</v>
      </c>
    </row>
    <row r="213" spans="1:8" hidden="1" x14ac:dyDescent="0.3">
      <c r="A213">
        <v>7898</v>
      </c>
      <c r="B213" s="1">
        <v>41429</v>
      </c>
      <c r="C213">
        <v>803</v>
      </c>
      <c r="D213">
        <v>3</v>
      </c>
      <c r="E213">
        <v>43</v>
      </c>
      <c r="F213">
        <v>10</v>
      </c>
      <c r="G213">
        <v>13</v>
      </c>
      <c r="H213">
        <v>149.5</v>
      </c>
    </row>
    <row r="214" spans="1:8" hidden="1" x14ac:dyDescent="0.3">
      <c r="A214">
        <v>7898</v>
      </c>
      <c r="B214" s="1">
        <v>41429</v>
      </c>
      <c r="C214">
        <v>803</v>
      </c>
      <c r="D214">
        <v>3</v>
      </c>
      <c r="E214">
        <v>133</v>
      </c>
      <c r="F214">
        <v>5</v>
      </c>
      <c r="G214">
        <v>32</v>
      </c>
      <c r="H214">
        <v>184</v>
      </c>
    </row>
    <row r="215" spans="1:8" hidden="1" x14ac:dyDescent="0.3">
      <c r="A215">
        <v>7898</v>
      </c>
      <c r="B215" s="1">
        <v>41429</v>
      </c>
      <c r="C215">
        <v>803</v>
      </c>
      <c r="D215">
        <v>3</v>
      </c>
      <c r="E215">
        <v>139</v>
      </c>
      <c r="F215">
        <v>120</v>
      </c>
      <c r="G215">
        <v>5</v>
      </c>
      <c r="H215">
        <v>690</v>
      </c>
    </row>
    <row r="216" spans="1:8" hidden="1" x14ac:dyDescent="0.3">
      <c r="A216">
        <v>7898</v>
      </c>
      <c r="B216" s="1">
        <v>41429</v>
      </c>
      <c r="C216">
        <v>803</v>
      </c>
      <c r="D216">
        <v>3</v>
      </c>
      <c r="E216">
        <v>52</v>
      </c>
      <c r="F216">
        <v>7</v>
      </c>
      <c r="G216">
        <v>13</v>
      </c>
      <c r="H216">
        <v>104.65</v>
      </c>
    </row>
    <row r="217" spans="1:8" hidden="1" x14ac:dyDescent="0.3">
      <c r="A217">
        <v>14982</v>
      </c>
      <c r="B217" s="1">
        <v>41564</v>
      </c>
      <c r="C217">
        <v>803</v>
      </c>
      <c r="D217">
        <v>16</v>
      </c>
      <c r="E217">
        <v>205</v>
      </c>
      <c r="F217">
        <v>80</v>
      </c>
      <c r="G217">
        <v>32</v>
      </c>
      <c r="H217">
        <v>2944</v>
      </c>
    </row>
    <row r="218" spans="1:8" hidden="1" x14ac:dyDescent="0.3">
      <c r="A218">
        <v>13675</v>
      </c>
      <c r="B218" s="1">
        <v>41536</v>
      </c>
      <c r="C218">
        <v>803</v>
      </c>
      <c r="D218">
        <v>15</v>
      </c>
      <c r="E218">
        <v>166</v>
      </c>
      <c r="F218">
        <v>40</v>
      </c>
      <c r="G218">
        <v>42</v>
      </c>
      <c r="H218">
        <v>1932</v>
      </c>
    </row>
    <row r="219" spans="1:8" hidden="1" x14ac:dyDescent="0.3">
      <c r="A219">
        <v>13675</v>
      </c>
      <c r="B219" s="1">
        <v>41536</v>
      </c>
      <c r="C219">
        <v>803</v>
      </c>
      <c r="D219">
        <v>15</v>
      </c>
      <c r="E219">
        <v>150</v>
      </c>
      <c r="F219">
        <v>8</v>
      </c>
      <c r="G219">
        <v>16</v>
      </c>
      <c r="H219">
        <v>147.19999999999999</v>
      </c>
    </row>
    <row r="220" spans="1:8" hidden="1" x14ac:dyDescent="0.3">
      <c r="A220">
        <v>13675</v>
      </c>
      <c r="B220" s="1">
        <v>41536</v>
      </c>
      <c r="C220">
        <v>803</v>
      </c>
      <c r="D220">
        <v>15</v>
      </c>
      <c r="E220">
        <v>128</v>
      </c>
      <c r="F220">
        <v>1</v>
      </c>
      <c r="G220">
        <v>32</v>
      </c>
      <c r="H220">
        <v>36.799999999999997</v>
      </c>
    </row>
    <row r="221" spans="1:8" hidden="1" x14ac:dyDescent="0.3">
      <c r="A221">
        <v>13675</v>
      </c>
      <c r="B221" s="1">
        <v>41536</v>
      </c>
      <c r="C221">
        <v>803</v>
      </c>
      <c r="D221">
        <v>15</v>
      </c>
      <c r="E221">
        <v>94</v>
      </c>
      <c r="F221">
        <v>96</v>
      </c>
      <c r="G221">
        <v>18</v>
      </c>
      <c r="H221">
        <v>1987.2</v>
      </c>
    </row>
    <row r="222" spans="1:8" hidden="1" x14ac:dyDescent="0.3">
      <c r="A222">
        <v>1422</v>
      </c>
      <c r="B222" s="1">
        <v>41303</v>
      </c>
      <c r="C222">
        <v>803</v>
      </c>
      <c r="D222">
        <v>6</v>
      </c>
      <c r="E222">
        <v>154</v>
      </c>
      <c r="F222">
        <v>70</v>
      </c>
      <c r="G222">
        <v>20</v>
      </c>
      <c r="H222">
        <v>1610</v>
      </c>
    </row>
    <row r="223" spans="1:8" hidden="1" x14ac:dyDescent="0.3">
      <c r="A223">
        <v>1422</v>
      </c>
      <c r="B223" s="1">
        <v>41303</v>
      </c>
      <c r="C223">
        <v>803</v>
      </c>
      <c r="D223">
        <v>6</v>
      </c>
      <c r="E223">
        <v>109</v>
      </c>
      <c r="F223">
        <v>10</v>
      </c>
      <c r="G223">
        <v>25</v>
      </c>
      <c r="H223">
        <v>287.5</v>
      </c>
    </row>
    <row r="224" spans="1:8" hidden="1" x14ac:dyDescent="0.3">
      <c r="A224">
        <v>1422</v>
      </c>
      <c r="B224" s="1">
        <v>41303</v>
      </c>
      <c r="C224">
        <v>803</v>
      </c>
      <c r="D224">
        <v>6</v>
      </c>
      <c r="E224">
        <v>50</v>
      </c>
      <c r="F224">
        <v>6</v>
      </c>
      <c r="G224">
        <v>13</v>
      </c>
      <c r="H224">
        <v>89.7</v>
      </c>
    </row>
    <row r="225" spans="1:8" hidden="1" x14ac:dyDescent="0.3">
      <c r="A225">
        <v>1422</v>
      </c>
      <c r="B225" s="1">
        <v>41303</v>
      </c>
      <c r="C225">
        <v>803</v>
      </c>
      <c r="D225">
        <v>6</v>
      </c>
      <c r="E225">
        <v>144</v>
      </c>
      <c r="F225">
        <v>36</v>
      </c>
      <c r="G225">
        <v>18</v>
      </c>
      <c r="H225">
        <v>745.2</v>
      </c>
    </row>
    <row r="226" spans="1:8" hidden="1" x14ac:dyDescent="0.3">
      <c r="A226">
        <v>1791</v>
      </c>
      <c r="B226" s="1">
        <v>41309</v>
      </c>
      <c r="C226">
        <v>803</v>
      </c>
      <c r="D226">
        <v>6</v>
      </c>
      <c r="E226">
        <v>25</v>
      </c>
      <c r="F226">
        <v>9</v>
      </c>
      <c r="G226">
        <v>13</v>
      </c>
      <c r="H226">
        <v>134.55000000000001</v>
      </c>
    </row>
    <row r="227" spans="1:8" hidden="1" x14ac:dyDescent="0.3">
      <c r="A227">
        <v>1791</v>
      </c>
      <c r="B227" s="1">
        <v>41309</v>
      </c>
      <c r="C227">
        <v>803</v>
      </c>
      <c r="D227">
        <v>6</v>
      </c>
      <c r="E227">
        <v>5</v>
      </c>
      <c r="F227">
        <v>8</v>
      </c>
      <c r="G227">
        <v>32</v>
      </c>
      <c r="H227">
        <v>294.39999999999998</v>
      </c>
    </row>
    <row r="228" spans="1:8" hidden="1" x14ac:dyDescent="0.3">
      <c r="A228">
        <v>1791</v>
      </c>
      <c r="B228" s="1">
        <v>41309</v>
      </c>
      <c r="C228">
        <v>803</v>
      </c>
      <c r="D228">
        <v>6</v>
      </c>
      <c r="E228">
        <v>55</v>
      </c>
      <c r="F228">
        <v>1</v>
      </c>
      <c r="G228">
        <v>13</v>
      </c>
      <c r="H228">
        <v>14.95</v>
      </c>
    </row>
    <row r="229" spans="1:8" hidden="1" x14ac:dyDescent="0.3">
      <c r="A229">
        <v>1791</v>
      </c>
      <c r="B229" s="1">
        <v>41309</v>
      </c>
      <c r="C229">
        <v>803</v>
      </c>
      <c r="D229">
        <v>6</v>
      </c>
      <c r="E229">
        <v>110</v>
      </c>
      <c r="F229">
        <v>6</v>
      </c>
      <c r="G229">
        <v>25</v>
      </c>
      <c r="H229">
        <v>172.5</v>
      </c>
    </row>
    <row r="230" spans="1:8" hidden="1" x14ac:dyDescent="0.3">
      <c r="A230">
        <v>8384</v>
      </c>
      <c r="B230" s="1">
        <v>41437</v>
      </c>
      <c r="C230">
        <v>803</v>
      </c>
      <c r="D230">
        <v>16</v>
      </c>
      <c r="E230">
        <v>45</v>
      </c>
      <c r="F230">
        <v>6</v>
      </c>
      <c r="G230">
        <v>13</v>
      </c>
      <c r="H230">
        <v>89.7</v>
      </c>
    </row>
    <row r="231" spans="1:8" hidden="1" x14ac:dyDescent="0.3">
      <c r="A231">
        <v>8384</v>
      </c>
      <c r="B231" s="1">
        <v>41437</v>
      </c>
      <c r="C231">
        <v>803</v>
      </c>
      <c r="D231">
        <v>16</v>
      </c>
      <c r="E231">
        <v>186</v>
      </c>
      <c r="F231">
        <v>25</v>
      </c>
      <c r="G231">
        <v>2.1</v>
      </c>
      <c r="H231">
        <v>60.38</v>
      </c>
    </row>
    <row r="232" spans="1:8" hidden="1" x14ac:dyDescent="0.3">
      <c r="A232">
        <v>8384</v>
      </c>
      <c r="B232" s="1">
        <v>41437</v>
      </c>
      <c r="C232">
        <v>803</v>
      </c>
      <c r="D232">
        <v>16</v>
      </c>
      <c r="E232">
        <v>153</v>
      </c>
      <c r="F232">
        <v>20</v>
      </c>
      <c r="G232">
        <v>4.5</v>
      </c>
      <c r="H232">
        <v>103.5</v>
      </c>
    </row>
    <row r="233" spans="1:8" hidden="1" x14ac:dyDescent="0.3">
      <c r="A233">
        <v>8932</v>
      </c>
      <c r="B233" s="1">
        <v>41447</v>
      </c>
      <c r="C233">
        <v>803</v>
      </c>
      <c r="D233">
        <v>13</v>
      </c>
      <c r="E233">
        <v>68</v>
      </c>
      <c r="F233">
        <v>1</v>
      </c>
      <c r="G233">
        <v>230</v>
      </c>
      <c r="H233">
        <v>264.5</v>
      </c>
    </row>
    <row r="234" spans="1:8" hidden="1" x14ac:dyDescent="0.3">
      <c r="A234">
        <v>8932</v>
      </c>
      <c r="B234" s="1">
        <v>41447</v>
      </c>
      <c r="C234">
        <v>803</v>
      </c>
      <c r="D234">
        <v>13</v>
      </c>
      <c r="E234">
        <v>99</v>
      </c>
      <c r="F234">
        <v>72</v>
      </c>
      <c r="G234">
        <v>18</v>
      </c>
      <c r="H234">
        <v>1490.4</v>
      </c>
    </row>
    <row r="235" spans="1:8" hidden="1" x14ac:dyDescent="0.3">
      <c r="A235">
        <v>8932</v>
      </c>
      <c r="B235" s="1">
        <v>41447</v>
      </c>
      <c r="C235">
        <v>803</v>
      </c>
      <c r="D235">
        <v>13</v>
      </c>
      <c r="E235">
        <v>148</v>
      </c>
      <c r="F235">
        <v>48</v>
      </c>
      <c r="G235">
        <v>18</v>
      </c>
      <c r="H235">
        <v>993.6</v>
      </c>
    </row>
    <row r="236" spans="1:8" hidden="1" x14ac:dyDescent="0.3">
      <c r="A236">
        <v>14982</v>
      </c>
      <c r="B236" s="1">
        <v>41564</v>
      </c>
      <c r="C236">
        <v>803</v>
      </c>
      <c r="D236">
        <v>16</v>
      </c>
      <c r="E236">
        <v>161</v>
      </c>
      <c r="F236">
        <v>10</v>
      </c>
      <c r="G236">
        <v>108</v>
      </c>
      <c r="H236">
        <v>1242</v>
      </c>
    </row>
    <row r="237" spans="1:8" hidden="1" x14ac:dyDescent="0.3">
      <c r="A237">
        <v>3930</v>
      </c>
      <c r="B237" s="1">
        <v>41354</v>
      </c>
      <c r="C237">
        <v>803</v>
      </c>
      <c r="D237">
        <v>14</v>
      </c>
      <c r="E237">
        <v>196</v>
      </c>
      <c r="F237">
        <v>48</v>
      </c>
      <c r="G237">
        <v>4.0999999999999996</v>
      </c>
      <c r="H237">
        <v>226.32</v>
      </c>
    </row>
    <row r="238" spans="1:8" hidden="1" x14ac:dyDescent="0.3">
      <c r="A238">
        <v>3930</v>
      </c>
      <c r="B238" s="1">
        <v>41354</v>
      </c>
      <c r="C238">
        <v>803</v>
      </c>
      <c r="D238">
        <v>14</v>
      </c>
      <c r="E238">
        <v>73</v>
      </c>
      <c r="F238">
        <v>8</v>
      </c>
      <c r="G238">
        <v>285</v>
      </c>
      <c r="H238">
        <v>2622</v>
      </c>
    </row>
    <row r="239" spans="1:8" hidden="1" x14ac:dyDescent="0.3">
      <c r="A239">
        <v>11045</v>
      </c>
      <c r="B239" s="1">
        <v>41485</v>
      </c>
      <c r="C239">
        <v>803</v>
      </c>
      <c r="D239">
        <v>15</v>
      </c>
      <c r="E239">
        <v>95</v>
      </c>
      <c r="F239">
        <v>60</v>
      </c>
      <c r="G239">
        <v>18</v>
      </c>
      <c r="H239">
        <v>1242</v>
      </c>
    </row>
    <row r="240" spans="1:8" hidden="1" x14ac:dyDescent="0.3">
      <c r="A240">
        <v>11189</v>
      </c>
      <c r="B240" s="1">
        <v>41486</v>
      </c>
      <c r="C240">
        <v>803</v>
      </c>
      <c r="D240">
        <v>2</v>
      </c>
      <c r="E240">
        <v>138</v>
      </c>
      <c r="F240">
        <v>108</v>
      </c>
      <c r="G240">
        <v>5</v>
      </c>
      <c r="H240">
        <v>621</v>
      </c>
    </row>
    <row r="241" spans="1:8" hidden="1" x14ac:dyDescent="0.3">
      <c r="A241">
        <v>11189</v>
      </c>
      <c r="B241" s="1">
        <v>41486</v>
      </c>
      <c r="C241">
        <v>803</v>
      </c>
      <c r="D241">
        <v>2</v>
      </c>
      <c r="E241">
        <v>54</v>
      </c>
      <c r="F241">
        <v>7</v>
      </c>
      <c r="G241">
        <v>13</v>
      </c>
      <c r="H241">
        <v>104.65</v>
      </c>
    </row>
    <row r="242" spans="1:8" hidden="1" x14ac:dyDescent="0.3">
      <c r="A242">
        <v>11189</v>
      </c>
      <c r="B242" s="1">
        <v>41486</v>
      </c>
      <c r="C242">
        <v>803</v>
      </c>
      <c r="D242">
        <v>2</v>
      </c>
      <c r="E242">
        <v>89</v>
      </c>
      <c r="F242">
        <v>60</v>
      </c>
      <c r="G242">
        <v>18</v>
      </c>
      <c r="H242">
        <v>1242</v>
      </c>
    </row>
    <row r="243" spans="1:8" hidden="1" x14ac:dyDescent="0.3">
      <c r="A243">
        <v>11418</v>
      </c>
      <c r="B243" s="1">
        <v>41491</v>
      </c>
      <c r="C243">
        <v>803</v>
      </c>
      <c r="D243">
        <v>15</v>
      </c>
      <c r="E243">
        <v>169</v>
      </c>
      <c r="F243">
        <v>30</v>
      </c>
      <c r="G243">
        <v>45</v>
      </c>
      <c r="H243">
        <v>1552.5</v>
      </c>
    </row>
    <row r="244" spans="1:8" hidden="1" x14ac:dyDescent="0.3">
      <c r="A244">
        <v>11418</v>
      </c>
      <c r="B244" s="1">
        <v>41491</v>
      </c>
      <c r="C244">
        <v>803</v>
      </c>
      <c r="D244">
        <v>15</v>
      </c>
      <c r="E244">
        <v>5</v>
      </c>
      <c r="F244">
        <v>6</v>
      </c>
      <c r="G244">
        <v>32</v>
      </c>
      <c r="H244">
        <v>220.8</v>
      </c>
    </row>
    <row r="245" spans="1:8" hidden="1" x14ac:dyDescent="0.3">
      <c r="A245">
        <v>11418</v>
      </c>
      <c r="B245" s="1">
        <v>41491</v>
      </c>
      <c r="C245">
        <v>803</v>
      </c>
      <c r="D245">
        <v>15</v>
      </c>
      <c r="E245">
        <v>214</v>
      </c>
      <c r="F245">
        <v>10</v>
      </c>
      <c r="G245">
        <v>90</v>
      </c>
      <c r="H245">
        <v>1035</v>
      </c>
    </row>
    <row r="246" spans="1:8" hidden="1" x14ac:dyDescent="0.3">
      <c r="A246">
        <v>11418</v>
      </c>
      <c r="B246" s="1">
        <v>41491</v>
      </c>
      <c r="C246">
        <v>803</v>
      </c>
      <c r="D246">
        <v>15</v>
      </c>
      <c r="E246">
        <v>191</v>
      </c>
      <c r="F246">
        <v>108</v>
      </c>
      <c r="G246">
        <v>3.7</v>
      </c>
      <c r="H246">
        <v>459.54</v>
      </c>
    </row>
    <row r="247" spans="1:8" hidden="1" x14ac:dyDescent="0.3">
      <c r="A247">
        <v>11418</v>
      </c>
      <c r="B247" s="1">
        <v>41491</v>
      </c>
      <c r="C247">
        <v>803</v>
      </c>
      <c r="D247">
        <v>15</v>
      </c>
      <c r="E247">
        <v>116</v>
      </c>
      <c r="F247">
        <v>6</v>
      </c>
      <c r="G247">
        <v>34</v>
      </c>
      <c r="H247">
        <v>234.6</v>
      </c>
    </row>
    <row r="248" spans="1:8" hidden="1" x14ac:dyDescent="0.3">
      <c r="A248">
        <v>18016</v>
      </c>
      <c r="B248" s="1">
        <v>41625</v>
      </c>
      <c r="C248">
        <v>803</v>
      </c>
      <c r="D248">
        <v>20</v>
      </c>
      <c r="E248">
        <v>131</v>
      </c>
      <c r="F248">
        <v>2</v>
      </c>
      <c r="G248">
        <v>32</v>
      </c>
      <c r="H248">
        <v>73.599999999999994</v>
      </c>
    </row>
    <row r="249" spans="1:8" hidden="1" x14ac:dyDescent="0.3">
      <c r="A249">
        <v>18016</v>
      </c>
      <c r="B249" s="1">
        <v>41625</v>
      </c>
      <c r="C249">
        <v>803</v>
      </c>
      <c r="D249">
        <v>20</v>
      </c>
      <c r="E249">
        <v>48</v>
      </c>
      <c r="F249">
        <v>5</v>
      </c>
      <c r="G249">
        <v>13</v>
      </c>
      <c r="H249">
        <v>74.75</v>
      </c>
    </row>
    <row r="250" spans="1:8" hidden="1" x14ac:dyDescent="0.3">
      <c r="A250">
        <v>18016</v>
      </c>
      <c r="B250" s="1">
        <v>41625</v>
      </c>
      <c r="C250">
        <v>803</v>
      </c>
      <c r="D250">
        <v>20</v>
      </c>
      <c r="E250">
        <v>44</v>
      </c>
      <c r="F250">
        <v>10</v>
      </c>
      <c r="G250">
        <v>13</v>
      </c>
      <c r="H250">
        <v>149.5</v>
      </c>
    </row>
    <row r="251" spans="1:8" hidden="1" x14ac:dyDescent="0.3">
      <c r="A251">
        <v>18016</v>
      </c>
      <c r="B251" s="1">
        <v>41625</v>
      </c>
      <c r="C251">
        <v>803</v>
      </c>
      <c r="D251">
        <v>20</v>
      </c>
      <c r="E251">
        <v>127</v>
      </c>
      <c r="F251">
        <v>1</v>
      </c>
      <c r="G251">
        <v>32</v>
      </c>
      <c r="H251">
        <v>36.799999999999997</v>
      </c>
    </row>
    <row r="252" spans="1:8" hidden="1" x14ac:dyDescent="0.3">
      <c r="A252">
        <v>18319</v>
      </c>
      <c r="B252" s="1">
        <v>41631</v>
      </c>
      <c r="C252">
        <v>803</v>
      </c>
      <c r="D252">
        <v>8</v>
      </c>
      <c r="E252">
        <v>119</v>
      </c>
      <c r="F252">
        <v>5</v>
      </c>
      <c r="G252">
        <v>32</v>
      </c>
      <c r="H252">
        <v>184</v>
      </c>
    </row>
    <row r="253" spans="1:8" hidden="1" x14ac:dyDescent="0.3">
      <c r="A253">
        <v>18319</v>
      </c>
      <c r="B253" s="1">
        <v>41631</v>
      </c>
      <c r="C253">
        <v>803</v>
      </c>
      <c r="D253">
        <v>8</v>
      </c>
      <c r="E253">
        <v>218</v>
      </c>
      <c r="F253">
        <v>30</v>
      </c>
      <c r="G253">
        <v>37.5</v>
      </c>
      <c r="H253">
        <v>1293.75</v>
      </c>
    </row>
    <row r="254" spans="1:8" hidden="1" x14ac:dyDescent="0.3">
      <c r="A254">
        <v>18531</v>
      </c>
      <c r="B254" s="1">
        <v>41635</v>
      </c>
      <c r="C254">
        <v>803</v>
      </c>
      <c r="D254">
        <v>13</v>
      </c>
      <c r="E254">
        <v>36</v>
      </c>
      <c r="F254">
        <v>5</v>
      </c>
      <c r="G254">
        <v>13</v>
      </c>
      <c r="H254">
        <v>74.75</v>
      </c>
    </row>
    <row r="255" spans="1:8" hidden="1" x14ac:dyDescent="0.3">
      <c r="A255">
        <v>18531</v>
      </c>
      <c r="B255" s="1">
        <v>41635</v>
      </c>
      <c r="C255">
        <v>803</v>
      </c>
      <c r="D255">
        <v>13</v>
      </c>
      <c r="E255">
        <v>75</v>
      </c>
      <c r="F255">
        <v>3</v>
      </c>
      <c r="G255">
        <v>345</v>
      </c>
      <c r="H255">
        <v>1190.25</v>
      </c>
    </row>
    <row r="256" spans="1:8" hidden="1" x14ac:dyDescent="0.3">
      <c r="A256">
        <v>18531</v>
      </c>
      <c r="B256" s="1">
        <v>41635</v>
      </c>
      <c r="C256">
        <v>803</v>
      </c>
      <c r="D256">
        <v>13</v>
      </c>
      <c r="E256">
        <v>163</v>
      </c>
      <c r="F256">
        <v>90</v>
      </c>
      <c r="G256">
        <v>37</v>
      </c>
      <c r="H256">
        <v>3829.5</v>
      </c>
    </row>
    <row r="257" spans="1:8" hidden="1" x14ac:dyDescent="0.3">
      <c r="A257">
        <v>18531</v>
      </c>
      <c r="B257" s="1">
        <v>41635</v>
      </c>
      <c r="C257">
        <v>803</v>
      </c>
      <c r="D257">
        <v>13</v>
      </c>
      <c r="E257">
        <v>136</v>
      </c>
      <c r="F257">
        <v>1</v>
      </c>
      <c r="G257">
        <v>32</v>
      </c>
      <c r="H257">
        <v>36.799999999999997</v>
      </c>
    </row>
    <row r="258" spans="1:8" hidden="1" x14ac:dyDescent="0.3">
      <c r="A258">
        <v>18531</v>
      </c>
      <c r="B258" s="1">
        <v>41635</v>
      </c>
      <c r="C258">
        <v>803</v>
      </c>
      <c r="D258">
        <v>13</v>
      </c>
      <c r="E258">
        <v>167</v>
      </c>
      <c r="F258">
        <v>60</v>
      </c>
      <c r="G258">
        <v>99</v>
      </c>
      <c r="H258">
        <v>6831</v>
      </c>
    </row>
    <row r="259" spans="1:8" hidden="1" x14ac:dyDescent="0.3">
      <c r="A259">
        <v>18618</v>
      </c>
      <c r="B259" s="1">
        <v>41638</v>
      </c>
      <c r="C259">
        <v>803</v>
      </c>
      <c r="D259">
        <v>20</v>
      </c>
      <c r="E259">
        <v>193</v>
      </c>
      <c r="F259">
        <v>120</v>
      </c>
      <c r="G259">
        <v>3.7</v>
      </c>
      <c r="H259">
        <v>510.6</v>
      </c>
    </row>
    <row r="260" spans="1:8" hidden="1" x14ac:dyDescent="0.3">
      <c r="A260">
        <v>1791</v>
      </c>
      <c r="B260" s="1">
        <v>41309</v>
      </c>
      <c r="C260">
        <v>803</v>
      </c>
      <c r="D260">
        <v>6</v>
      </c>
      <c r="E260">
        <v>154</v>
      </c>
      <c r="F260">
        <v>60</v>
      </c>
      <c r="G260">
        <v>20</v>
      </c>
      <c r="H260">
        <v>1380</v>
      </c>
    </row>
    <row r="261" spans="1:8" hidden="1" x14ac:dyDescent="0.3">
      <c r="A261">
        <v>2065</v>
      </c>
      <c r="B261" s="1">
        <v>41316</v>
      </c>
      <c r="C261">
        <v>803</v>
      </c>
      <c r="D261">
        <v>6</v>
      </c>
      <c r="E261">
        <v>152</v>
      </c>
      <c r="F261">
        <v>3</v>
      </c>
      <c r="G261">
        <v>16</v>
      </c>
      <c r="H261">
        <v>55.2</v>
      </c>
    </row>
    <row r="262" spans="1:8" hidden="1" x14ac:dyDescent="0.3">
      <c r="A262">
        <v>2065</v>
      </c>
      <c r="B262" s="1">
        <v>41316</v>
      </c>
      <c r="C262">
        <v>803</v>
      </c>
      <c r="D262">
        <v>6</v>
      </c>
      <c r="E262">
        <v>68</v>
      </c>
      <c r="F262">
        <v>5</v>
      </c>
      <c r="G262">
        <v>230</v>
      </c>
      <c r="H262">
        <v>1322.5</v>
      </c>
    </row>
    <row r="263" spans="1:8" hidden="1" x14ac:dyDescent="0.3">
      <c r="A263">
        <v>15407</v>
      </c>
      <c r="B263" s="1">
        <v>41572</v>
      </c>
      <c r="C263">
        <v>803</v>
      </c>
      <c r="D263">
        <v>8</v>
      </c>
      <c r="E263">
        <v>1</v>
      </c>
      <c r="F263">
        <v>4</v>
      </c>
      <c r="G263">
        <v>25</v>
      </c>
      <c r="H263">
        <v>115</v>
      </c>
    </row>
    <row r="264" spans="1:8" hidden="1" x14ac:dyDescent="0.3">
      <c r="A264">
        <v>15407</v>
      </c>
      <c r="B264" s="1">
        <v>41572</v>
      </c>
      <c r="C264">
        <v>803</v>
      </c>
      <c r="D264">
        <v>8</v>
      </c>
      <c r="E264">
        <v>82</v>
      </c>
      <c r="F264">
        <v>12</v>
      </c>
      <c r="G264">
        <v>18</v>
      </c>
      <c r="H264">
        <v>248.4</v>
      </c>
    </row>
    <row r="265" spans="1:8" hidden="1" x14ac:dyDescent="0.3">
      <c r="A265">
        <v>15407</v>
      </c>
      <c r="B265" s="1">
        <v>41572</v>
      </c>
      <c r="C265">
        <v>803</v>
      </c>
      <c r="D265">
        <v>8</v>
      </c>
      <c r="E265">
        <v>184</v>
      </c>
      <c r="F265">
        <v>175</v>
      </c>
      <c r="G265">
        <v>3.5</v>
      </c>
      <c r="H265">
        <v>704.38</v>
      </c>
    </row>
    <row r="266" spans="1:8" hidden="1" x14ac:dyDescent="0.3">
      <c r="A266">
        <v>16065</v>
      </c>
      <c r="B266" s="1">
        <v>41585</v>
      </c>
      <c r="C266">
        <v>803</v>
      </c>
      <c r="D266">
        <v>7</v>
      </c>
      <c r="E266">
        <v>17</v>
      </c>
      <c r="F266">
        <v>5</v>
      </c>
      <c r="G266">
        <v>13</v>
      </c>
      <c r="H266">
        <v>74.75</v>
      </c>
    </row>
    <row r="267" spans="1:8" hidden="1" x14ac:dyDescent="0.3">
      <c r="A267">
        <v>16065</v>
      </c>
      <c r="B267" s="1">
        <v>41585</v>
      </c>
      <c r="C267">
        <v>803</v>
      </c>
      <c r="D267">
        <v>7</v>
      </c>
      <c r="E267">
        <v>140</v>
      </c>
      <c r="F267">
        <v>108</v>
      </c>
      <c r="G267">
        <v>5</v>
      </c>
      <c r="H267">
        <v>621</v>
      </c>
    </row>
    <row r="268" spans="1:8" hidden="1" x14ac:dyDescent="0.3">
      <c r="A268">
        <v>16065</v>
      </c>
      <c r="B268" s="1">
        <v>41585</v>
      </c>
      <c r="C268">
        <v>803</v>
      </c>
      <c r="D268">
        <v>7</v>
      </c>
      <c r="E268">
        <v>174</v>
      </c>
      <c r="F268">
        <v>8</v>
      </c>
      <c r="G268">
        <v>240</v>
      </c>
      <c r="H268">
        <v>2208</v>
      </c>
    </row>
    <row r="269" spans="1:8" hidden="1" x14ac:dyDescent="0.3">
      <c r="A269">
        <v>16065</v>
      </c>
      <c r="B269" s="1">
        <v>41585</v>
      </c>
      <c r="C269">
        <v>803</v>
      </c>
      <c r="D269">
        <v>7</v>
      </c>
      <c r="E269">
        <v>114</v>
      </c>
      <c r="F269">
        <v>9</v>
      </c>
      <c r="G269">
        <v>30</v>
      </c>
      <c r="H269">
        <v>310.5</v>
      </c>
    </row>
    <row r="270" spans="1:8" hidden="1" x14ac:dyDescent="0.3">
      <c r="A270">
        <v>2694</v>
      </c>
      <c r="B270" s="1">
        <v>41332</v>
      </c>
      <c r="C270">
        <v>803</v>
      </c>
      <c r="D270">
        <v>7</v>
      </c>
      <c r="E270">
        <v>63</v>
      </c>
      <c r="F270">
        <v>5</v>
      </c>
      <c r="G270">
        <v>25</v>
      </c>
      <c r="H270">
        <v>143.75</v>
      </c>
    </row>
    <row r="271" spans="1:8" hidden="1" x14ac:dyDescent="0.3">
      <c r="A271">
        <v>2694</v>
      </c>
      <c r="B271" s="1">
        <v>41332</v>
      </c>
      <c r="C271">
        <v>803</v>
      </c>
      <c r="D271">
        <v>7</v>
      </c>
      <c r="E271">
        <v>68</v>
      </c>
      <c r="F271">
        <v>3</v>
      </c>
      <c r="G271">
        <v>230</v>
      </c>
      <c r="H271">
        <v>793.5</v>
      </c>
    </row>
    <row r="272" spans="1:8" hidden="1" x14ac:dyDescent="0.3">
      <c r="A272">
        <v>2864</v>
      </c>
      <c r="B272" s="1">
        <v>41335</v>
      </c>
      <c r="C272">
        <v>803</v>
      </c>
      <c r="D272">
        <v>20</v>
      </c>
      <c r="E272">
        <v>108</v>
      </c>
      <c r="F272">
        <v>9</v>
      </c>
      <c r="G272">
        <v>25</v>
      </c>
      <c r="H272">
        <v>258.75</v>
      </c>
    </row>
    <row r="273" spans="1:8" hidden="1" x14ac:dyDescent="0.3">
      <c r="A273">
        <v>2864</v>
      </c>
      <c r="B273" s="1">
        <v>41335</v>
      </c>
      <c r="C273">
        <v>803</v>
      </c>
      <c r="D273">
        <v>20</v>
      </c>
      <c r="E273">
        <v>118</v>
      </c>
      <c r="F273">
        <v>10</v>
      </c>
      <c r="G273">
        <v>32</v>
      </c>
      <c r="H273">
        <v>368</v>
      </c>
    </row>
    <row r="274" spans="1:8" hidden="1" x14ac:dyDescent="0.3">
      <c r="A274">
        <v>2864</v>
      </c>
      <c r="B274" s="1">
        <v>41335</v>
      </c>
      <c r="C274">
        <v>803</v>
      </c>
      <c r="D274">
        <v>20</v>
      </c>
      <c r="E274">
        <v>12</v>
      </c>
      <c r="F274">
        <v>7</v>
      </c>
      <c r="G274">
        <v>32</v>
      </c>
      <c r="H274">
        <v>257.60000000000002</v>
      </c>
    </row>
    <row r="275" spans="1:8" hidden="1" x14ac:dyDescent="0.3">
      <c r="A275">
        <v>2864</v>
      </c>
      <c r="B275" s="1">
        <v>41335</v>
      </c>
      <c r="C275">
        <v>803</v>
      </c>
      <c r="D275">
        <v>20</v>
      </c>
      <c r="E275">
        <v>137</v>
      </c>
      <c r="F275">
        <v>1</v>
      </c>
      <c r="G275">
        <v>32</v>
      </c>
      <c r="H275">
        <v>36.799999999999997</v>
      </c>
    </row>
    <row r="276" spans="1:8" hidden="1" x14ac:dyDescent="0.3">
      <c r="A276">
        <v>2864</v>
      </c>
      <c r="B276" s="1">
        <v>41335</v>
      </c>
      <c r="C276">
        <v>803</v>
      </c>
      <c r="D276">
        <v>20</v>
      </c>
      <c r="E276">
        <v>47</v>
      </c>
      <c r="F276">
        <v>4</v>
      </c>
      <c r="G276">
        <v>13</v>
      </c>
      <c r="H276">
        <v>59.8</v>
      </c>
    </row>
    <row r="277" spans="1:8" hidden="1" x14ac:dyDescent="0.3">
      <c r="A277">
        <v>3351</v>
      </c>
      <c r="B277" s="1">
        <v>41344</v>
      </c>
      <c r="C277">
        <v>803</v>
      </c>
      <c r="D277">
        <v>14</v>
      </c>
      <c r="E277">
        <v>207</v>
      </c>
      <c r="F277">
        <v>12</v>
      </c>
      <c r="G277">
        <v>2.7</v>
      </c>
      <c r="H277">
        <v>37.26</v>
      </c>
    </row>
    <row r="278" spans="1:8" hidden="1" x14ac:dyDescent="0.3">
      <c r="A278">
        <v>3351</v>
      </c>
      <c r="B278" s="1">
        <v>41344</v>
      </c>
      <c r="C278">
        <v>803</v>
      </c>
      <c r="D278">
        <v>14</v>
      </c>
      <c r="E278">
        <v>37</v>
      </c>
      <c r="F278">
        <v>8</v>
      </c>
      <c r="G278">
        <v>13</v>
      </c>
      <c r="H278">
        <v>119.6</v>
      </c>
    </row>
    <row r="279" spans="1:8" hidden="1" x14ac:dyDescent="0.3">
      <c r="A279">
        <v>10276</v>
      </c>
      <c r="B279" s="1">
        <v>41470</v>
      </c>
      <c r="C279">
        <v>803</v>
      </c>
      <c r="D279">
        <v>15</v>
      </c>
      <c r="E279">
        <v>184</v>
      </c>
      <c r="F279">
        <v>225</v>
      </c>
      <c r="G279">
        <v>3.5</v>
      </c>
      <c r="H279">
        <v>905.63</v>
      </c>
    </row>
    <row r="280" spans="1:8" hidden="1" x14ac:dyDescent="0.3">
      <c r="A280">
        <v>10276</v>
      </c>
      <c r="B280" s="1">
        <v>41470</v>
      </c>
      <c r="C280">
        <v>803</v>
      </c>
      <c r="D280">
        <v>15</v>
      </c>
      <c r="E280">
        <v>153</v>
      </c>
      <c r="F280">
        <v>80</v>
      </c>
      <c r="G280">
        <v>4.5</v>
      </c>
      <c r="H280">
        <v>414</v>
      </c>
    </row>
    <row r="281" spans="1:8" hidden="1" x14ac:dyDescent="0.3">
      <c r="A281">
        <v>10276</v>
      </c>
      <c r="B281" s="1">
        <v>41470</v>
      </c>
      <c r="C281">
        <v>803</v>
      </c>
      <c r="D281">
        <v>15</v>
      </c>
      <c r="E281">
        <v>19</v>
      </c>
      <c r="F281">
        <v>10</v>
      </c>
      <c r="G281">
        <v>13</v>
      </c>
      <c r="H281">
        <v>149.5</v>
      </c>
    </row>
    <row r="282" spans="1:8" hidden="1" x14ac:dyDescent="0.3">
      <c r="A282">
        <v>17112</v>
      </c>
      <c r="B282" s="1">
        <v>41606</v>
      </c>
      <c r="C282">
        <v>803</v>
      </c>
      <c r="D282">
        <v>16</v>
      </c>
      <c r="E282">
        <v>130</v>
      </c>
      <c r="F282">
        <v>3</v>
      </c>
      <c r="G282">
        <v>32</v>
      </c>
      <c r="H282">
        <v>110.4</v>
      </c>
    </row>
    <row r="283" spans="1:8" hidden="1" x14ac:dyDescent="0.3">
      <c r="A283">
        <v>17112</v>
      </c>
      <c r="B283" s="1">
        <v>41606</v>
      </c>
      <c r="C283">
        <v>803</v>
      </c>
      <c r="D283">
        <v>16</v>
      </c>
      <c r="E283">
        <v>21</v>
      </c>
      <c r="F283">
        <v>5</v>
      </c>
      <c r="G283">
        <v>13</v>
      </c>
      <c r="H283">
        <v>74.75</v>
      </c>
    </row>
    <row r="284" spans="1:8" hidden="1" x14ac:dyDescent="0.3">
      <c r="A284">
        <v>17112</v>
      </c>
      <c r="B284" s="1">
        <v>41606</v>
      </c>
      <c r="C284">
        <v>803</v>
      </c>
      <c r="D284">
        <v>16</v>
      </c>
      <c r="E284">
        <v>91</v>
      </c>
      <c r="F284">
        <v>60</v>
      </c>
      <c r="G284">
        <v>18</v>
      </c>
      <c r="H284">
        <v>1242</v>
      </c>
    </row>
    <row r="285" spans="1:8" hidden="1" x14ac:dyDescent="0.3">
      <c r="A285">
        <v>17112</v>
      </c>
      <c r="B285" s="1">
        <v>41606</v>
      </c>
      <c r="C285">
        <v>803</v>
      </c>
      <c r="D285">
        <v>16</v>
      </c>
      <c r="E285">
        <v>20</v>
      </c>
      <c r="F285">
        <v>10</v>
      </c>
      <c r="G285">
        <v>13</v>
      </c>
      <c r="H285">
        <v>149.5</v>
      </c>
    </row>
    <row r="286" spans="1:8" hidden="1" x14ac:dyDescent="0.3">
      <c r="A286">
        <v>17112</v>
      </c>
      <c r="B286" s="1">
        <v>41606</v>
      </c>
      <c r="C286">
        <v>803</v>
      </c>
      <c r="D286">
        <v>16</v>
      </c>
      <c r="E286">
        <v>45</v>
      </c>
      <c r="F286">
        <v>6</v>
      </c>
      <c r="G286">
        <v>13</v>
      </c>
      <c r="H286">
        <v>89.7</v>
      </c>
    </row>
    <row r="287" spans="1:8" hidden="1" x14ac:dyDescent="0.3">
      <c r="A287">
        <v>17386</v>
      </c>
      <c r="B287" s="1">
        <v>41611</v>
      </c>
      <c r="C287">
        <v>803</v>
      </c>
      <c r="D287">
        <v>20</v>
      </c>
      <c r="E287">
        <v>162</v>
      </c>
      <c r="F287">
        <v>50</v>
      </c>
      <c r="G287">
        <v>22</v>
      </c>
      <c r="H287">
        <v>1265</v>
      </c>
    </row>
    <row r="288" spans="1:8" hidden="1" x14ac:dyDescent="0.3">
      <c r="A288">
        <v>17386</v>
      </c>
      <c r="B288" s="1">
        <v>41611</v>
      </c>
      <c r="C288">
        <v>803</v>
      </c>
      <c r="D288">
        <v>20</v>
      </c>
      <c r="E288">
        <v>103</v>
      </c>
      <c r="F288">
        <v>2</v>
      </c>
      <c r="G288">
        <v>35</v>
      </c>
      <c r="H288">
        <v>80.5</v>
      </c>
    </row>
    <row r="289" spans="1:8" hidden="1" x14ac:dyDescent="0.3">
      <c r="A289">
        <v>17386</v>
      </c>
      <c r="B289" s="1">
        <v>41611</v>
      </c>
      <c r="C289">
        <v>803</v>
      </c>
      <c r="D289">
        <v>20</v>
      </c>
      <c r="E289">
        <v>126</v>
      </c>
      <c r="F289">
        <v>10</v>
      </c>
      <c r="G289">
        <v>32</v>
      </c>
      <c r="H289">
        <v>368</v>
      </c>
    </row>
    <row r="290" spans="1:8" hidden="1" x14ac:dyDescent="0.3">
      <c r="A290">
        <v>17386</v>
      </c>
      <c r="B290" s="1">
        <v>41611</v>
      </c>
      <c r="C290">
        <v>803</v>
      </c>
      <c r="D290">
        <v>20</v>
      </c>
      <c r="E290">
        <v>14</v>
      </c>
      <c r="F290">
        <v>3</v>
      </c>
      <c r="G290">
        <v>32</v>
      </c>
      <c r="H290">
        <v>110.4</v>
      </c>
    </row>
    <row r="291" spans="1:8" hidden="1" x14ac:dyDescent="0.3">
      <c r="A291">
        <v>17838</v>
      </c>
      <c r="B291" s="1">
        <v>41620</v>
      </c>
      <c r="C291">
        <v>803</v>
      </c>
      <c r="D291">
        <v>14</v>
      </c>
      <c r="E291">
        <v>54</v>
      </c>
      <c r="F291">
        <v>6</v>
      </c>
      <c r="G291">
        <v>13</v>
      </c>
      <c r="H291">
        <v>89.7</v>
      </c>
    </row>
    <row r="292" spans="1:8" hidden="1" x14ac:dyDescent="0.3">
      <c r="A292">
        <v>17838</v>
      </c>
      <c r="B292" s="1">
        <v>41620</v>
      </c>
      <c r="C292">
        <v>803</v>
      </c>
      <c r="D292">
        <v>14</v>
      </c>
      <c r="E292">
        <v>202</v>
      </c>
      <c r="F292">
        <v>168</v>
      </c>
      <c r="G292">
        <v>4.0999999999999996</v>
      </c>
      <c r="H292">
        <v>792.12</v>
      </c>
    </row>
    <row r="293" spans="1:8" hidden="1" x14ac:dyDescent="0.3">
      <c r="A293">
        <v>17838</v>
      </c>
      <c r="B293" s="1">
        <v>41620</v>
      </c>
      <c r="C293">
        <v>803</v>
      </c>
      <c r="D293">
        <v>14</v>
      </c>
      <c r="E293">
        <v>22</v>
      </c>
      <c r="F293">
        <v>1</v>
      </c>
      <c r="G293">
        <v>13</v>
      </c>
      <c r="H293">
        <v>14.95</v>
      </c>
    </row>
    <row r="294" spans="1:8" hidden="1" x14ac:dyDescent="0.3">
      <c r="A294">
        <v>4714</v>
      </c>
      <c r="B294" s="1">
        <v>41369</v>
      </c>
      <c r="C294">
        <v>803</v>
      </c>
      <c r="D294">
        <v>14</v>
      </c>
      <c r="E294">
        <v>94</v>
      </c>
      <c r="F294">
        <v>12</v>
      </c>
      <c r="G294">
        <v>18</v>
      </c>
      <c r="H294">
        <v>248.4</v>
      </c>
    </row>
    <row r="295" spans="1:8" hidden="1" x14ac:dyDescent="0.3">
      <c r="A295">
        <v>4714</v>
      </c>
      <c r="B295" s="1">
        <v>41369</v>
      </c>
      <c r="C295">
        <v>803</v>
      </c>
      <c r="D295">
        <v>14</v>
      </c>
      <c r="E295">
        <v>109</v>
      </c>
      <c r="F295">
        <v>4</v>
      </c>
      <c r="G295">
        <v>25</v>
      </c>
      <c r="H295">
        <v>115</v>
      </c>
    </row>
    <row r="296" spans="1:8" hidden="1" x14ac:dyDescent="0.3">
      <c r="A296">
        <v>4714</v>
      </c>
      <c r="B296" s="1">
        <v>41369</v>
      </c>
      <c r="C296">
        <v>803</v>
      </c>
      <c r="D296">
        <v>14</v>
      </c>
      <c r="E296">
        <v>103</v>
      </c>
      <c r="F296">
        <v>3</v>
      </c>
      <c r="G296">
        <v>35</v>
      </c>
      <c r="H296">
        <v>120.75</v>
      </c>
    </row>
    <row r="297" spans="1:8" hidden="1" x14ac:dyDescent="0.3">
      <c r="A297">
        <v>4714</v>
      </c>
      <c r="B297" s="1">
        <v>41369</v>
      </c>
      <c r="C297">
        <v>803</v>
      </c>
      <c r="D297">
        <v>14</v>
      </c>
      <c r="E297">
        <v>186</v>
      </c>
      <c r="F297">
        <v>50</v>
      </c>
      <c r="G297">
        <v>2.1</v>
      </c>
      <c r="H297">
        <v>120.75</v>
      </c>
    </row>
    <row r="298" spans="1:8" hidden="1" x14ac:dyDescent="0.3">
      <c r="A298">
        <v>4714</v>
      </c>
      <c r="B298" s="1">
        <v>41369</v>
      </c>
      <c r="C298">
        <v>803</v>
      </c>
      <c r="D298">
        <v>14</v>
      </c>
      <c r="E298">
        <v>132</v>
      </c>
      <c r="F298">
        <v>9</v>
      </c>
      <c r="G298">
        <v>32</v>
      </c>
      <c r="H298">
        <v>331.2</v>
      </c>
    </row>
    <row r="299" spans="1:8" hidden="1" x14ac:dyDescent="0.3">
      <c r="A299">
        <v>4940</v>
      </c>
      <c r="B299" s="1">
        <v>41374</v>
      </c>
      <c r="C299">
        <v>803</v>
      </c>
      <c r="D299">
        <v>13</v>
      </c>
      <c r="E299">
        <v>99</v>
      </c>
      <c r="F299">
        <v>12</v>
      </c>
      <c r="G299">
        <v>18</v>
      </c>
      <c r="H299">
        <v>248.4</v>
      </c>
    </row>
    <row r="300" spans="1:8" hidden="1" x14ac:dyDescent="0.3">
      <c r="A300">
        <v>4940</v>
      </c>
      <c r="B300" s="1">
        <v>41374</v>
      </c>
      <c r="C300">
        <v>803</v>
      </c>
      <c r="D300">
        <v>13</v>
      </c>
      <c r="E300">
        <v>208</v>
      </c>
      <c r="F300">
        <v>84</v>
      </c>
      <c r="G300">
        <v>2.7</v>
      </c>
      <c r="H300">
        <v>260.82</v>
      </c>
    </row>
    <row r="301" spans="1:8" hidden="1" x14ac:dyDescent="0.3">
      <c r="A301">
        <v>4940</v>
      </c>
      <c r="B301" s="1">
        <v>41374</v>
      </c>
      <c r="C301">
        <v>803</v>
      </c>
      <c r="D301">
        <v>13</v>
      </c>
      <c r="E301">
        <v>183</v>
      </c>
      <c r="F301">
        <v>75</v>
      </c>
      <c r="G301">
        <v>2.74</v>
      </c>
      <c r="H301">
        <v>236.33</v>
      </c>
    </row>
    <row r="302" spans="1:8" hidden="1" x14ac:dyDescent="0.3">
      <c r="A302">
        <v>4941</v>
      </c>
      <c r="B302" s="1">
        <v>41374</v>
      </c>
      <c r="C302">
        <v>803</v>
      </c>
      <c r="D302">
        <v>15</v>
      </c>
      <c r="E302">
        <v>101</v>
      </c>
      <c r="F302">
        <v>108</v>
      </c>
      <c r="G302">
        <v>18</v>
      </c>
      <c r="H302">
        <v>2235.6</v>
      </c>
    </row>
    <row r="303" spans="1:8" hidden="1" x14ac:dyDescent="0.3">
      <c r="A303">
        <v>4941</v>
      </c>
      <c r="B303" s="1">
        <v>41374</v>
      </c>
      <c r="C303">
        <v>803</v>
      </c>
      <c r="D303">
        <v>15</v>
      </c>
      <c r="E303">
        <v>205</v>
      </c>
      <c r="F303">
        <v>90</v>
      </c>
      <c r="G303">
        <v>32</v>
      </c>
      <c r="H303">
        <v>3312</v>
      </c>
    </row>
    <row r="304" spans="1:8" hidden="1" x14ac:dyDescent="0.3">
      <c r="A304">
        <v>4941</v>
      </c>
      <c r="B304" s="1">
        <v>41374</v>
      </c>
      <c r="C304">
        <v>803</v>
      </c>
      <c r="D304">
        <v>15</v>
      </c>
      <c r="E304">
        <v>74</v>
      </c>
      <c r="F304">
        <v>5</v>
      </c>
      <c r="G304">
        <v>285</v>
      </c>
      <c r="H304">
        <v>1638.75</v>
      </c>
    </row>
    <row r="305" spans="1:8" hidden="1" x14ac:dyDescent="0.3">
      <c r="A305">
        <v>4941</v>
      </c>
      <c r="B305" s="1">
        <v>41374</v>
      </c>
      <c r="C305">
        <v>803</v>
      </c>
      <c r="D305">
        <v>15</v>
      </c>
      <c r="E305">
        <v>186</v>
      </c>
      <c r="F305">
        <v>125</v>
      </c>
      <c r="G305">
        <v>2.1</v>
      </c>
      <c r="H305">
        <v>301.88</v>
      </c>
    </row>
    <row r="306" spans="1:8" hidden="1" x14ac:dyDescent="0.3">
      <c r="A306">
        <v>16317</v>
      </c>
      <c r="B306" s="1">
        <v>41591</v>
      </c>
      <c r="C306">
        <v>803</v>
      </c>
      <c r="D306">
        <v>14</v>
      </c>
      <c r="E306">
        <v>48</v>
      </c>
      <c r="F306">
        <v>10</v>
      </c>
      <c r="G306">
        <v>13</v>
      </c>
      <c r="H306">
        <v>149.5</v>
      </c>
    </row>
    <row r="307" spans="1:8" hidden="1" x14ac:dyDescent="0.3">
      <c r="A307">
        <v>16317</v>
      </c>
      <c r="B307" s="1">
        <v>41591</v>
      </c>
      <c r="C307">
        <v>803</v>
      </c>
      <c r="D307">
        <v>14</v>
      </c>
      <c r="E307">
        <v>69</v>
      </c>
      <c r="F307">
        <v>8</v>
      </c>
      <c r="G307">
        <v>230</v>
      </c>
      <c r="H307">
        <v>2116</v>
      </c>
    </row>
    <row r="308" spans="1:8" hidden="1" x14ac:dyDescent="0.3">
      <c r="A308">
        <v>16317</v>
      </c>
      <c r="B308" s="1">
        <v>41591</v>
      </c>
      <c r="C308">
        <v>803</v>
      </c>
      <c r="D308">
        <v>14</v>
      </c>
      <c r="E308">
        <v>83</v>
      </c>
      <c r="F308">
        <v>120</v>
      </c>
      <c r="G308">
        <v>18</v>
      </c>
      <c r="H308">
        <v>2484</v>
      </c>
    </row>
    <row r="309" spans="1:8" hidden="1" x14ac:dyDescent="0.3">
      <c r="A309">
        <v>16317</v>
      </c>
      <c r="B309" s="1">
        <v>41591</v>
      </c>
      <c r="C309">
        <v>803</v>
      </c>
      <c r="D309">
        <v>14</v>
      </c>
      <c r="E309">
        <v>148</v>
      </c>
      <c r="F309">
        <v>48</v>
      </c>
      <c r="G309">
        <v>18</v>
      </c>
      <c r="H309">
        <v>993.6</v>
      </c>
    </row>
    <row r="310" spans="1:8" hidden="1" x14ac:dyDescent="0.3">
      <c r="A310">
        <v>16317</v>
      </c>
      <c r="B310" s="1">
        <v>41591</v>
      </c>
      <c r="C310">
        <v>803</v>
      </c>
      <c r="D310">
        <v>14</v>
      </c>
      <c r="E310">
        <v>211</v>
      </c>
      <c r="F310">
        <v>60</v>
      </c>
      <c r="G310">
        <v>4.0999999999999996</v>
      </c>
      <c r="H310">
        <v>282.89999999999998</v>
      </c>
    </row>
    <row r="311" spans="1:8" hidden="1" x14ac:dyDescent="0.3">
      <c r="A311">
        <v>5485</v>
      </c>
      <c r="B311" s="1">
        <v>41383</v>
      </c>
      <c r="C311">
        <v>803</v>
      </c>
      <c r="D311">
        <v>15</v>
      </c>
      <c r="E311">
        <v>76</v>
      </c>
      <c r="F311">
        <v>12</v>
      </c>
      <c r="G311">
        <v>18</v>
      </c>
      <c r="H311">
        <v>248.4</v>
      </c>
    </row>
    <row r="312" spans="1:8" hidden="1" x14ac:dyDescent="0.3">
      <c r="A312">
        <v>5485</v>
      </c>
      <c r="B312" s="1">
        <v>41383</v>
      </c>
      <c r="C312">
        <v>803</v>
      </c>
      <c r="D312">
        <v>15</v>
      </c>
      <c r="E312">
        <v>109</v>
      </c>
      <c r="F312">
        <v>2</v>
      </c>
      <c r="G312">
        <v>25</v>
      </c>
      <c r="H312">
        <v>57.5</v>
      </c>
    </row>
    <row r="313" spans="1:8" hidden="1" x14ac:dyDescent="0.3">
      <c r="A313">
        <v>5485</v>
      </c>
      <c r="B313" s="1">
        <v>41383</v>
      </c>
      <c r="C313">
        <v>803</v>
      </c>
      <c r="D313">
        <v>15</v>
      </c>
      <c r="E313">
        <v>152</v>
      </c>
      <c r="F313">
        <v>6</v>
      </c>
      <c r="G313">
        <v>16</v>
      </c>
      <c r="H313">
        <v>110.4</v>
      </c>
    </row>
    <row r="314" spans="1:8" hidden="1" x14ac:dyDescent="0.3">
      <c r="A314">
        <v>5723</v>
      </c>
      <c r="B314" s="1">
        <v>41388</v>
      </c>
      <c r="C314">
        <v>803</v>
      </c>
      <c r="D314">
        <v>2</v>
      </c>
      <c r="E314">
        <v>52</v>
      </c>
      <c r="F314">
        <v>5</v>
      </c>
      <c r="G314">
        <v>13</v>
      </c>
      <c r="H314">
        <v>74.75</v>
      </c>
    </row>
    <row r="315" spans="1:8" hidden="1" x14ac:dyDescent="0.3">
      <c r="A315">
        <v>5723</v>
      </c>
      <c r="B315" s="1">
        <v>41388</v>
      </c>
      <c r="C315">
        <v>803</v>
      </c>
      <c r="D315">
        <v>2</v>
      </c>
      <c r="E315">
        <v>171</v>
      </c>
      <c r="F315">
        <v>40</v>
      </c>
      <c r="G315">
        <v>32</v>
      </c>
      <c r="H315">
        <v>1472</v>
      </c>
    </row>
    <row r="316" spans="1:8" hidden="1" x14ac:dyDescent="0.3">
      <c r="A316">
        <v>5723</v>
      </c>
      <c r="B316" s="1">
        <v>41388</v>
      </c>
      <c r="C316">
        <v>803</v>
      </c>
      <c r="D316">
        <v>2</v>
      </c>
      <c r="E316">
        <v>217</v>
      </c>
      <c r="F316">
        <v>10</v>
      </c>
      <c r="G316">
        <v>25</v>
      </c>
      <c r="H316">
        <v>287.5</v>
      </c>
    </row>
    <row r="317" spans="1:8" hidden="1" x14ac:dyDescent="0.3">
      <c r="A317">
        <v>13347</v>
      </c>
      <c r="B317" s="1">
        <v>41531</v>
      </c>
      <c r="C317">
        <v>803</v>
      </c>
      <c r="D317">
        <v>15</v>
      </c>
      <c r="E317">
        <v>97</v>
      </c>
      <c r="F317">
        <v>108</v>
      </c>
      <c r="G317">
        <v>18</v>
      </c>
      <c r="H317">
        <v>2235.6</v>
      </c>
    </row>
    <row r="318" spans="1:8" hidden="1" x14ac:dyDescent="0.3">
      <c r="A318">
        <v>13347</v>
      </c>
      <c r="B318" s="1">
        <v>41531</v>
      </c>
      <c r="C318">
        <v>803</v>
      </c>
      <c r="D318">
        <v>15</v>
      </c>
      <c r="E318">
        <v>148</v>
      </c>
      <c r="F318">
        <v>24</v>
      </c>
      <c r="G318">
        <v>18</v>
      </c>
      <c r="H318">
        <v>496.8</v>
      </c>
    </row>
    <row r="319" spans="1:8" hidden="1" x14ac:dyDescent="0.3">
      <c r="A319">
        <v>13347</v>
      </c>
      <c r="B319" s="1">
        <v>41531</v>
      </c>
      <c r="C319">
        <v>803</v>
      </c>
      <c r="D319">
        <v>15</v>
      </c>
      <c r="E319">
        <v>169</v>
      </c>
      <c r="F319">
        <v>100</v>
      </c>
      <c r="G319">
        <v>45</v>
      </c>
      <c r="H319">
        <v>5175</v>
      </c>
    </row>
    <row r="320" spans="1:8" hidden="1" x14ac:dyDescent="0.3">
      <c r="A320">
        <v>13347</v>
      </c>
      <c r="B320" s="1">
        <v>41531</v>
      </c>
      <c r="C320">
        <v>803</v>
      </c>
      <c r="D320">
        <v>15</v>
      </c>
      <c r="E320">
        <v>54</v>
      </c>
      <c r="F320">
        <v>10</v>
      </c>
      <c r="G320">
        <v>13</v>
      </c>
      <c r="H320">
        <v>149.5</v>
      </c>
    </row>
    <row r="321" spans="1:8" hidden="1" x14ac:dyDescent="0.3">
      <c r="A321">
        <v>13347</v>
      </c>
      <c r="B321" s="1">
        <v>41531</v>
      </c>
      <c r="C321">
        <v>803</v>
      </c>
      <c r="D321">
        <v>15</v>
      </c>
      <c r="E321">
        <v>45</v>
      </c>
      <c r="F321">
        <v>7</v>
      </c>
      <c r="G321">
        <v>13</v>
      </c>
      <c r="H321">
        <v>104.65</v>
      </c>
    </row>
    <row r="322" spans="1:8" hidden="1" x14ac:dyDescent="0.3">
      <c r="A322">
        <v>5</v>
      </c>
      <c r="B322" s="1">
        <v>41275</v>
      </c>
      <c r="C322">
        <v>905</v>
      </c>
      <c r="D322">
        <v>3</v>
      </c>
      <c r="E322">
        <v>128</v>
      </c>
      <c r="F322">
        <v>4</v>
      </c>
      <c r="G322">
        <v>32</v>
      </c>
      <c r="H322">
        <v>147.19999999999999</v>
      </c>
    </row>
    <row r="323" spans="1:8" hidden="1" x14ac:dyDescent="0.3">
      <c r="A323">
        <v>5</v>
      </c>
      <c r="B323" s="1">
        <v>41275</v>
      </c>
      <c r="C323">
        <v>905</v>
      </c>
      <c r="D323">
        <v>3</v>
      </c>
      <c r="E323">
        <v>121</v>
      </c>
      <c r="F323">
        <v>3</v>
      </c>
      <c r="G323">
        <v>32</v>
      </c>
      <c r="H323">
        <v>110.4</v>
      </c>
    </row>
    <row r="324" spans="1:8" hidden="1" x14ac:dyDescent="0.3">
      <c r="A324">
        <v>5</v>
      </c>
      <c r="B324" s="1">
        <v>41275</v>
      </c>
      <c r="C324">
        <v>905</v>
      </c>
      <c r="D324">
        <v>3</v>
      </c>
      <c r="E324">
        <v>155</v>
      </c>
      <c r="F324">
        <v>20</v>
      </c>
      <c r="G324">
        <v>24</v>
      </c>
      <c r="H324">
        <v>552</v>
      </c>
    </row>
    <row r="325" spans="1:8" hidden="1" x14ac:dyDescent="0.3">
      <c r="A325">
        <v>48</v>
      </c>
      <c r="B325" s="1">
        <v>41276</v>
      </c>
      <c r="C325">
        <v>905</v>
      </c>
      <c r="D325">
        <v>3</v>
      </c>
      <c r="E325">
        <v>100</v>
      </c>
      <c r="F325">
        <v>72</v>
      </c>
      <c r="G325">
        <v>18</v>
      </c>
      <c r="H325">
        <v>1490.4</v>
      </c>
    </row>
    <row r="326" spans="1:8" hidden="1" x14ac:dyDescent="0.3">
      <c r="A326">
        <v>48</v>
      </c>
      <c r="B326" s="1">
        <v>41276</v>
      </c>
      <c r="C326">
        <v>905</v>
      </c>
      <c r="D326">
        <v>3</v>
      </c>
      <c r="E326">
        <v>151</v>
      </c>
      <c r="F326">
        <v>8</v>
      </c>
      <c r="G326">
        <v>16</v>
      </c>
      <c r="H326">
        <v>147.19999999999999</v>
      </c>
    </row>
    <row r="327" spans="1:8" hidden="1" x14ac:dyDescent="0.3">
      <c r="A327">
        <v>7274</v>
      </c>
      <c r="B327" s="1">
        <v>41417</v>
      </c>
      <c r="C327">
        <v>905</v>
      </c>
      <c r="D327">
        <v>2</v>
      </c>
      <c r="E327">
        <v>106</v>
      </c>
      <c r="F327">
        <v>5</v>
      </c>
      <c r="G327">
        <v>35</v>
      </c>
      <c r="H327">
        <v>201.25</v>
      </c>
    </row>
    <row r="328" spans="1:8" hidden="1" x14ac:dyDescent="0.3">
      <c r="A328">
        <v>7274</v>
      </c>
      <c r="B328" s="1">
        <v>41417</v>
      </c>
      <c r="C328">
        <v>905</v>
      </c>
      <c r="D328">
        <v>2</v>
      </c>
      <c r="E328">
        <v>185</v>
      </c>
      <c r="F328">
        <v>175</v>
      </c>
      <c r="G328">
        <v>2.04</v>
      </c>
      <c r="H328">
        <v>410.55</v>
      </c>
    </row>
    <row r="329" spans="1:8" hidden="1" x14ac:dyDescent="0.3">
      <c r="A329">
        <v>7274</v>
      </c>
      <c r="B329" s="1">
        <v>41417</v>
      </c>
      <c r="C329">
        <v>905</v>
      </c>
      <c r="D329">
        <v>2</v>
      </c>
      <c r="E329">
        <v>90</v>
      </c>
      <c r="F329">
        <v>108</v>
      </c>
      <c r="G329">
        <v>18</v>
      </c>
      <c r="H329">
        <v>2235.6</v>
      </c>
    </row>
    <row r="330" spans="1:8" hidden="1" x14ac:dyDescent="0.3">
      <c r="A330">
        <v>7274</v>
      </c>
      <c r="B330" s="1">
        <v>41417</v>
      </c>
      <c r="C330">
        <v>905</v>
      </c>
      <c r="D330">
        <v>2</v>
      </c>
      <c r="E330">
        <v>178</v>
      </c>
      <c r="F330">
        <v>100</v>
      </c>
      <c r="G330">
        <v>2.5499999999999998</v>
      </c>
      <c r="H330">
        <v>293.25</v>
      </c>
    </row>
    <row r="331" spans="1:8" hidden="1" x14ac:dyDescent="0.3">
      <c r="A331">
        <v>7449</v>
      </c>
      <c r="B331" s="1">
        <v>41421</v>
      </c>
      <c r="C331">
        <v>905</v>
      </c>
      <c r="D331">
        <v>20</v>
      </c>
      <c r="E331">
        <v>154</v>
      </c>
      <c r="F331">
        <v>80</v>
      </c>
      <c r="G331">
        <v>20</v>
      </c>
      <c r="H331">
        <v>1840</v>
      </c>
    </row>
    <row r="332" spans="1:8" hidden="1" x14ac:dyDescent="0.3">
      <c r="A332">
        <v>7449</v>
      </c>
      <c r="B332" s="1">
        <v>41421</v>
      </c>
      <c r="C332">
        <v>905</v>
      </c>
      <c r="D332">
        <v>20</v>
      </c>
      <c r="E332">
        <v>93</v>
      </c>
      <c r="F332">
        <v>48</v>
      </c>
      <c r="G332">
        <v>18</v>
      </c>
      <c r="H332">
        <v>993.6</v>
      </c>
    </row>
    <row r="333" spans="1:8" hidden="1" x14ac:dyDescent="0.3">
      <c r="A333">
        <v>14403</v>
      </c>
      <c r="B333" s="1">
        <v>41551</v>
      </c>
      <c r="C333">
        <v>905</v>
      </c>
      <c r="D333">
        <v>3</v>
      </c>
      <c r="E333">
        <v>210</v>
      </c>
      <c r="F333">
        <v>25</v>
      </c>
      <c r="G333">
        <v>2.4</v>
      </c>
      <c r="H333">
        <v>69</v>
      </c>
    </row>
    <row r="334" spans="1:8" hidden="1" x14ac:dyDescent="0.3">
      <c r="A334">
        <v>14403</v>
      </c>
      <c r="B334" s="1">
        <v>41551</v>
      </c>
      <c r="C334">
        <v>905</v>
      </c>
      <c r="D334">
        <v>3</v>
      </c>
      <c r="E334">
        <v>62</v>
      </c>
      <c r="F334">
        <v>1</v>
      </c>
      <c r="G334">
        <v>25</v>
      </c>
      <c r="H334">
        <v>28.75</v>
      </c>
    </row>
    <row r="335" spans="1:8" hidden="1" x14ac:dyDescent="0.3">
      <c r="A335">
        <v>6804</v>
      </c>
      <c r="B335" s="1">
        <v>41408</v>
      </c>
      <c r="C335">
        <v>905</v>
      </c>
      <c r="D335">
        <v>13</v>
      </c>
      <c r="E335">
        <v>154</v>
      </c>
      <c r="F335">
        <v>20</v>
      </c>
      <c r="G335">
        <v>20</v>
      </c>
      <c r="H335">
        <v>460</v>
      </c>
    </row>
    <row r="336" spans="1:8" hidden="1" x14ac:dyDescent="0.3">
      <c r="A336">
        <v>6804</v>
      </c>
      <c r="B336" s="1">
        <v>41408</v>
      </c>
      <c r="C336">
        <v>905</v>
      </c>
      <c r="D336">
        <v>13</v>
      </c>
      <c r="E336">
        <v>173</v>
      </c>
      <c r="F336">
        <v>90</v>
      </c>
      <c r="G336">
        <v>105</v>
      </c>
      <c r="H336">
        <v>10867.5</v>
      </c>
    </row>
    <row r="337" spans="1:8" hidden="1" x14ac:dyDescent="0.3">
      <c r="A337">
        <v>13610</v>
      </c>
      <c r="B337" s="1">
        <v>41536</v>
      </c>
      <c r="C337">
        <v>905</v>
      </c>
      <c r="D337">
        <v>15</v>
      </c>
      <c r="E337">
        <v>139</v>
      </c>
      <c r="F337">
        <v>24</v>
      </c>
      <c r="G337">
        <v>5</v>
      </c>
      <c r="H337">
        <v>138</v>
      </c>
    </row>
    <row r="338" spans="1:8" hidden="1" x14ac:dyDescent="0.3">
      <c r="A338">
        <v>13610</v>
      </c>
      <c r="B338" s="1">
        <v>41536</v>
      </c>
      <c r="C338">
        <v>905</v>
      </c>
      <c r="D338">
        <v>15</v>
      </c>
      <c r="E338">
        <v>166</v>
      </c>
      <c r="F338">
        <v>40</v>
      </c>
      <c r="G338">
        <v>42</v>
      </c>
      <c r="H338">
        <v>1932</v>
      </c>
    </row>
    <row r="339" spans="1:8" hidden="1" x14ac:dyDescent="0.3">
      <c r="A339">
        <v>13610</v>
      </c>
      <c r="B339" s="1">
        <v>41536</v>
      </c>
      <c r="C339">
        <v>905</v>
      </c>
      <c r="D339">
        <v>15</v>
      </c>
      <c r="E339">
        <v>36</v>
      </c>
      <c r="F339">
        <v>9</v>
      </c>
      <c r="G339">
        <v>13</v>
      </c>
      <c r="H339">
        <v>134.55000000000001</v>
      </c>
    </row>
    <row r="340" spans="1:8" hidden="1" x14ac:dyDescent="0.3">
      <c r="A340">
        <v>13865</v>
      </c>
      <c r="B340" s="1">
        <v>41541</v>
      </c>
      <c r="C340">
        <v>905</v>
      </c>
      <c r="D340">
        <v>13</v>
      </c>
      <c r="E340">
        <v>39</v>
      </c>
      <c r="F340">
        <v>9</v>
      </c>
      <c r="G340">
        <v>13</v>
      </c>
      <c r="H340">
        <v>134.55000000000001</v>
      </c>
    </row>
    <row r="341" spans="1:8" hidden="1" x14ac:dyDescent="0.3">
      <c r="A341">
        <v>13865</v>
      </c>
      <c r="B341" s="1">
        <v>41541</v>
      </c>
      <c r="C341">
        <v>905</v>
      </c>
      <c r="D341">
        <v>13</v>
      </c>
      <c r="E341">
        <v>110</v>
      </c>
      <c r="F341">
        <v>2</v>
      </c>
      <c r="G341">
        <v>25</v>
      </c>
      <c r="H341">
        <v>57.5</v>
      </c>
    </row>
    <row r="342" spans="1:8" hidden="1" x14ac:dyDescent="0.3">
      <c r="A342">
        <v>13865</v>
      </c>
      <c r="B342" s="1">
        <v>41541</v>
      </c>
      <c r="C342">
        <v>905</v>
      </c>
      <c r="D342">
        <v>13</v>
      </c>
      <c r="E342">
        <v>26</v>
      </c>
      <c r="F342">
        <v>6</v>
      </c>
      <c r="G342">
        <v>13</v>
      </c>
      <c r="H342">
        <v>89.7</v>
      </c>
    </row>
    <row r="343" spans="1:8" hidden="1" x14ac:dyDescent="0.3">
      <c r="A343">
        <v>1449</v>
      </c>
      <c r="B343" s="1">
        <v>41303</v>
      </c>
      <c r="C343">
        <v>905</v>
      </c>
      <c r="D343">
        <v>20</v>
      </c>
      <c r="E343">
        <v>142</v>
      </c>
      <c r="F343">
        <v>96</v>
      </c>
      <c r="G343">
        <v>18</v>
      </c>
      <c r="H343">
        <v>1987.2</v>
      </c>
    </row>
    <row r="344" spans="1:8" hidden="1" x14ac:dyDescent="0.3">
      <c r="A344">
        <v>1449</v>
      </c>
      <c r="B344" s="1">
        <v>41303</v>
      </c>
      <c r="C344">
        <v>905</v>
      </c>
      <c r="D344">
        <v>20</v>
      </c>
      <c r="E344">
        <v>51</v>
      </c>
      <c r="F344">
        <v>6</v>
      </c>
      <c r="G344">
        <v>13</v>
      </c>
      <c r="H344">
        <v>89.7</v>
      </c>
    </row>
    <row r="345" spans="1:8" hidden="1" x14ac:dyDescent="0.3">
      <c r="A345">
        <v>1449</v>
      </c>
      <c r="B345" s="1">
        <v>41303</v>
      </c>
      <c r="C345">
        <v>905</v>
      </c>
      <c r="D345">
        <v>20</v>
      </c>
      <c r="E345">
        <v>214</v>
      </c>
      <c r="F345">
        <v>10</v>
      </c>
      <c r="G345">
        <v>90</v>
      </c>
      <c r="H345">
        <v>1035</v>
      </c>
    </row>
    <row r="346" spans="1:8" hidden="1" x14ac:dyDescent="0.3">
      <c r="A346">
        <v>1449</v>
      </c>
      <c r="B346" s="1">
        <v>41303</v>
      </c>
      <c r="C346">
        <v>905</v>
      </c>
      <c r="D346">
        <v>20</v>
      </c>
      <c r="E346">
        <v>6</v>
      </c>
      <c r="F346">
        <v>3</v>
      </c>
      <c r="G346">
        <v>32</v>
      </c>
      <c r="H346">
        <v>110.4</v>
      </c>
    </row>
    <row r="347" spans="1:8" hidden="1" x14ac:dyDescent="0.3">
      <c r="A347">
        <v>1449</v>
      </c>
      <c r="B347" s="1">
        <v>41303</v>
      </c>
      <c r="C347">
        <v>905</v>
      </c>
      <c r="D347">
        <v>20</v>
      </c>
      <c r="E347">
        <v>72</v>
      </c>
      <c r="F347">
        <v>8</v>
      </c>
      <c r="G347">
        <v>230</v>
      </c>
      <c r="H347">
        <v>2116</v>
      </c>
    </row>
    <row r="348" spans="1:8" hidden="1" x14ac:dyDescent="0.3">
      <c r="A348">
        <v>8085</v>
      </c>
      <c r="B348" s="1">
        <v>41431</v>
      </c>
      <c r="C348">
        <v>905</v>
      </c>
      <c r="D348">
        <v>13</v>
      </c>
      <c r="E348">
        <v>25</v>
      </c>
      <c r="F348">
        <v>9</v>
      </c>
      <c r="G348">
        <v>13</v>
      </c>
      <c r="H348">
        <v>134.55000000000001</v>
      </c>
    </row>
    <row r="349" spans="1:8" hidden="1" x14ac:dyDescent="0.3">
      <c r="A349">
        <v>8741</v>
      </c>
      <c r="B349" s="1">
        <v>41444</v>
      </c>
      <c r="C349">
        <v>905</v>
      </c>
      <c r="D349">
        <v>15</v>
      </c>
      <c r="E349">
        <v>165</v>
      </c>
      <c r="F349">
        <v>10</v>
      </c>
      <c r="G349">
        <v>26</v>
      </c>
      <c r="H349">
        <v>299</v>
      </c>
    </row>
    <row r="350" spans="1:8" hidden="1" x14ac:dyDescent="0.3">
      <c r="A350">
        <v>8741</v>
      </c>
      <c r="B350" s="1">
        <v>41444</v>
      </c>
      <c r="C350">
        <v>905</v>
      </c>
      <c r="D350">
        <v>15</v>
      </c>
      <c r="E350">
        <v>137</v>
      </c>
      <c r="F350">
        <v>9</v>
      </c>
      <c r="G350">
        <v>32</v>
      </c>
      <c r="H350">
        <v>331.2</v>
      </c>
    </row>
    <row r="351" spans="1:8" hidden="1" x14ac:dyDescent="0.3">
      <c r="A351">
        <v>8741</v>
      </c>
      <c r="B351" s="1">
        <v>41444</v>
      </c>
      <c r="C351">
        <v>905</v>
      </c>
      <c r="D351">
        <v>15</v>
      </c>
      <c r="E351">
        <v>122</v>
      </c>
      <c r="F351">
        <v>10</v>
      </c>
      <c r="G351">
        <v>32</v>
      </c>
      <c r="H351">
        <v>368</v>
      </c>
    </row>
    <row r="352" spans="1:8" hidden="1" x14ac:dyDescent="0.3">
      <c r="A352">
        <v>8741</v>
      </c>
      <c r="B352" s="1">
        <v>41444</v>
      </c>
      <c r="C352">
        <v>905</v>
      </c>
      <c r="D352">
        <v>15</v>
      </c>
      <c r="E352">
        <v>161</v>
      </c>
      <c r="F352">
        <v>100</v>
      </c>
      <c r="G352">
        <v>108</v>
      </c>
      <c r="H352">
        <v>12420</v>
      </c>
    </row>
    <row r="353" spans="1:8" hidden="1" x14ac:dyDescent="0.3">
      <c r="A353">
        <v>15018</v>
      </c>
      <c r="B353" s="1">
        <v>41564</v>
      </c>
      <c r="C353">
        <v>905</v>
      </c>
      <c r="D353">
        <v>3</v>
      </c>
      <c r="E353">
        <v>70</v>
      </c>
      <c r="F353">
        <v>7</v>
      </c>
      <c r="G353">
        <v>230</v>
      </c>
      <c r="H353">
        <v>1851.5</v>
      </c>
    </row>
    <row r="354" spans="1:8" hidden="1" x14ac:dyDescent="0.3">
      <c r="A354">
        <v>15018</v>
      </c>
      <c r="B354" s="1">
        <v>41564</v>
      </c>
      <c r="C354">
        <v>905</v>
      </c>
      <c r="D354">
        <v>3</v>
      </c>
      <c r="E354">
        <v>52</v>
      </c>
      <c r="F354">
        <v>5</v>
      </c>
      <c r="G354">
        <v>13</v>
      </c>
      <c r="H354">
        <v>74.75</v>
      </c>
    </row>
    <row r="355" spans="1:8" hidden="1" x14ac:dyDescent="0.3">
      <c r="A355">
        <v>15018</v>
      </c>
      <c r="B355" s="1">
        <v>41564</v>
      </c>
      <c r="C355">
        <v>905</v>
      </c>
      <c r="D355">
        <v>3</v>
      </c>
      <c r="E355">
        <v>68</v>
      </c>
      <c r="F355">
        <v>1</v>
      </c>
      <c r="G355">
        <v>230</v>
      </c>
      <c r="H355">
        <v>264.5</v>
      </c>
    </row>
    <row r="356" spans="1:8" hidden="1" x14ac:dyDescent="0.3">
      <c r="A356">
        <v>3848</v>
      </c>
      <c r="B356" s="1">
        <v>41353</v>
      </c>
      <c r="C356">
        <v>905</v>
      </c>
      <c r="D356">
        <v>14</v>
      </c>
      <c r="E356">
        <v>83</v>
      </c>
      <c r="F356">
        <v>96</v>
      </c>
      <c r="G356">
        <v>18</v>
      </c>
      <c r="H356">
        <v>1987.2</v>
      </c>
    </row>
    <row r="357" spans="1:8" hidden="1" x14ac:dyDescent="0.3">
      <c r="A357">
        <v>3848</v>
      </c>
      <c r="B357" s="1">
        <v>41353</v>
      </c>
      <c r="C357">
        <v>905</v>
      </c>
      <c r="D357">
        <v>14</v>
      </c>
      <c r="E357">
        <v>150</v>
      </c>
      <c r="F357">
        <v>2</v>
      </c>
      <c r="G357">
        <v>16</v>
      </c>
      <c r="H357">
        <v>36.799999999999997</v>
      </c>
    </row>
    <row r="358" spans="1:8" hidden="1" x14ac:dyDescent="0.3">
      <c r="A358">
        <v>3848</v>
      </c>
      <c r="B358" s="1">
        <v>41353</v>
      </c>
      <c r="C358">
        <v>905</v>
      </c>
      <c r="D358">
        <v>14</v>
      </c>
      <c r="E358">
        <v>162</v>
      </c>
      <c r="F358">
        <v>80</v>
      </c>
      <c r="G358">
        <v>22</v>
      </c>
      <c r="H358">
        <v>2024</v>
      </c>
    </row>
    <row r="359" spans="1:8" hidden="1" x14ac:dyDescent="0.3">
      <c r="A359">
        <v>3848</v>
      </c>
      <c r="B359" s="1">
        <v>41353</v>
      </c>
      <c r="C359">
        <v>905</v>
      </c>
      <c r="D359">
        <v>14</v>
      </c>
      <c r="E359">
        <v>74</v>
      </c>
      <c r="F359">
        <v>4</v>
      </c>
      <c r="G359">
        <v>285</v>
      </c>
      <c r="H359">
        <v>1311</v>
      </c>
    </row>
    <row r="360" spans="1:8" hidden="1" x14ac:dyDescent="0.3">
      <c r="A360">
        <v>3848</v>
      </c>
      <c r="B360" s="1">
        <v>41353</v>
      </c>
      <c r="C360">
        <v>905</v>
      </c>
      <c r="D360">
        <v>14</v>
      </c>
      <c r="E360">
        <v>30</v>
      </c>
      <c r="F360">
        <v>5</v>
      </c>
      <c r="G360">
        <v>13</v>
      </c>
      <c r="H360">
        <v>74.75</v>
      </c>
    </row>
    <row r="361" spans="1:8" hidden="1" x14ac:dyDescent="0.3">
      <c r="A361">
        <v>3906</v>
      </c>
      <c r="B361" s="1">
        <v>41353</v>
      </c>
      <c r="C361">
        <v>905</v>
      </c>
      <c r="D361">
        <v>2</v>
      </c>
      <c r="E361">
        <v>199</v>
      </c>
      <c r="F361">
        <v>48</v>
      </c>
      <c r="G361">
        <v>3.7</v>
      </c>
      <c r="H361">
        <v>204.24</v>
      </c>
    </row>
    <row r="362" spans="1:8" hidden="1" x14ac:dyDescent="0.3">
      <c r="A362">
        <v>3906</v>
      </c>
      <c r="B362" s="1">
        <v>41353</v>
      </c>
      <c r="C362">
        <v>905</v>
      </c>
      <c r="D362">
        <v>2</v>
      </c>
      <c r="E362">
        <v>27</v>
      </c>
      <c r="F362">
        <v>4</v>
      </c>
      <c r="G362">
        <v>13</v>
      </c>
      <c r="H362">
        <v>59.8</v>
      </c>
    </row>
    <row r="363" spans="1:8" hidden="1" x14ac:dyDescent="0.3">
      <c r="A363">
        <v>4364</v>
      </c>
      <c r="B363" s="1">
        <v>41362</v>
      </c>
      <c r="C363">
        <v>905</v>
      </c>
      <c r="D363">
        <v>15</v>
      </c>
      <c r="E363">
        <v>212</v>
      </c>
      <c r="F363">
        <v>70</v>
      </c>
      <c r="G363">
        <v>4.3</v>
      </c>
      <c r="H363">
        <v>346.15</v>
      </c>
    </row>
    <row r="364" spans="1:8" hidden="1" x14ac:dyDescent="0.3">
      <c r="A364">
        <v>4364</v>
      </c>
      <c r="B364" s="1">
        <v>41362</v>
      </c>
      <c r="C364">
        <v>905</v>
      </c>
      <c r="D364">
        <v>15</v>
      </c>
      <c r="E364">
        <v>190</v>
      </c>
      <c r="F364">
        <v>120</v>
      </c>
      <c r="G364">
        <v>3.5</v>
      </c>
      <c r="H364">
        <v>483</v>
      </c>
    </row>
    <row r="365" spans="1:8" hidden="1" x14ac:dyDescent="0.3">
      <c r="A365">
        <v>4364</v>
      </c>
      <c r="B365" s="1">
        <v>41362</v>
      </c>
      <c r="C365">
        <v>905</v>
      </c>
      <c r="D365">
        <v>15</v>
      </c>
      <c r="E365">
        <v>21</v>
      </c>
      <c r="F365">
        <v>7</v>
      </c>
      <c r="G365">
        <v>13</v>
      </c>
      <c r="H365">
        <v>104.65</v>
      </c>
    </row>
    <row r="366" spans="1:8" hidden="1" x14ac:dyDescent="0.3">
      <c r="A366">
        <v>4364</v>
      </c>
      <c r="B366" s="1">
        <v>41362</v>
      </c>
      <c r="C366">
        <v>905</v>
      </c>
      <c r="D366">
        <v>15</v>
      </c>
      <c r="E366">
        <v>110</v>
      </c>
      <c r="F366">
        <v>10</v>
      </c>
      <c r="G366">
        <v>25</v>
      </c>
      <c r="H366">
        <v>287.5</v>
      </c>
    </row>
    <row r="367" spans="1:8" hidden="1" x14ac:dyDescent="0.3">
      <c r="A367">
        <v>4465</v>
      </c>
      <c r="B367" s="1">
        <v>41365</v>
      </c>
      <c r="C367">
        <v>905</v>
      </c>
      <c r="D367">
        <v>16</v>
      </c>
      <c r="E367">
        <v>2</v>
      </c>
      <c r="F367">
        <v>2</v>
      </c>
      <c r="G367">
        <v>25</v>
      </c>
      <c r="H367">
        <v>57.5</v>
      </c>
    </row>
    <row r="368" spans="1:8" hidden="1" x14ac:dyDescent="0.3">
      <c r="A368">
        <v>4465</v>
      </c>
      <c r="B368" s="1">
        <v>41365</v>
      </c>
      <c r="C368">
        <v>905</v>
      </c>
      <c r="D368">
        <v>16</v>
      </c>
      <c r="E368">
        <v>126</v>
      </c>
      <c r="F368">
        <v>8</v>
      </c>
      <c r="G368">
        <v>32</v>
      </c>
      <c r="H368">
        <v>294.39999999999998</v>
      </c>
    </row>
    <row r="369" spans="1:8" hidden="1" x14ac:dyDescent="0.3">
      <c r="A369">
        <v>4465</v>
      </c>
      <c r="B369" s="1">
        <v>41365</v>
      </c>
      <c r="C369">
        <v>905</v>
      </c>
      <c r="D369">
        <v>16</v>
      </c>
      <c r="E369">
        <v>217</v>
      </c>
      <c r="F369">
        <v>40</v>
      </c>
      <c r="G369">
        <v>25</v>
      </c>
      <c r="H369">
        <v>1150</v>
      </c>
    </row>
    <row r="370" spans="1:8" hidden="1" x14ac:dyDescent="0.3">
      <c r="A370">
        <v>11051</v>
      </c>
      <c r="B370" s="1">
        <v>41485</v>
      </c>
      <c r="C370">
        <v>905</v>
      </c>
      <c r="D370">
        <v>15</v>
      </c>
      <c r="E370">
        <v>12</v>
      </c>
      <c r="F370">
        <v>6</v>
      </c>
      <c r="G370">
        <v>32</v>
      </c>
      <c r="H370">
        <v>220.8</v>
      </c>
    </row>
    <row r="371" spans="1:8" hidden="1" x14ac:dyDescent="0.3">
      <c r="A371">
        <v>11051</v>
      </c>
      <c r="B371" s="1">
        <v>41485</v>
      </c>
      <c r="C371">
        <v>905</v>
      </c>
      <c r="D371">
        <v>15</v>
      </c>
      <c r="E371">
        <v>168</v>
      </c>
      <c r="F371">
        <v>40</v>
      </c>
      <c r="G371">
        <v>29</v>
      </c>
      <c r="H371">
        <v>1334</v>
      </c>
    </row>
    <row r="372" spans="1:8" hidden="1" x14ac:dyDescent="0.3">
      <c r="A372">
        <v>11051</v>
      </c>
      <c r="B372" s="1">
        <v>41485</v>
      </c>
      <c r="C372">
        <v>905</v>
      </c>
      <c r="D372">
        <v>15</v>
      </c>
      <c r="E372">
        <v>183</v>
      </c>
      <c r="F372">
        <v>200</v>
      </c>
      <c r="G372">
        <v>2.74</v>
      </c>
      <c r="H372">
        <v>630.20000000000005</v>
      </c>
    </row>
    <row r="373" spans="1:8" hidden="1" x14ac:dyDescent="0.3">
      <c r="A373">
        <v>11051</v>
      </c>
      <c r="B373" s="1">
        <v>41485</v>
      </c>
      <c r="C373">
        <v>905</v>
      </c>
      <c r="D373">
        <v>15</v>
      </c>
      <c r="E373">
        <v>166</v>
      </c>
      <c r="F373">
        <v>70</v>
      </c>
      <c r="G373">
        <v>42</v>
      </c>
      <c r="H373">
        <v>3381</v>
      </c>
    </row>
    <row r="374" spans="1:8" hidden="1" x14ac:dyDescent="0.3">
      <c r="A374">
        <v>11469</v>
      </c>
      <c r="B374" s="1">
        <v>41492</v>
      </c>
      <c r="C374">
        <v>905</v>
      </c>
      <c r="D374">
        <v>6</v>
      </c>
      <c r="E374">
        <v>142</v>
      </c>
      <c r="F374">
        <v>36</v>
      </c>
      <c r="G374">
        <v>18</v>
      </c>
      <c r="H374">
        <v>745.2</v>
      </c>
    </row>
    <row r="375" spans="1:8" hidden="1" x14ac:dyDescent="0.3">
      <c r="A375">
        <v>11469</v>
      </c>
      <c r="B375" s="1">
        <v>41492</v>
      </c>
      <c r="C375">
        <v>905</v>
      </c>
      <c r="D375">
        <v>6</v>
      </c>
      <c r="E375">
        <v>160</v>
      </c>
      <c r="F375">
        <v>90</v>
      </c>
      <c r="G375">
        <v>33</v>
      </c>
      <c r="H375">
        <v>3415.5</v>
      </c>
    </row>
    <row r="376" spans="1:8" hidden="1" x14ac:dyDescent="0.3">
      <c r="A376">
        <v>11469</v>
      </c>
      <c r="B376" s="1">
        <v>41492</v>
      </c>
      <c r="C376">
        <v>905</v>
      </c>
      <c r="D376">
        <v>6</v>
      </c>
      <c r="E376">
        <v>159</v>
      </c>
      <c r="F376">
        <v>70</v>
      </c>
      <c r="G376">
        <v>18</v>
      </c>
      <c r="H376">
        <v>1449</v>
      </c>
    </row>
    <row r="377" spans="1:8" hidden="1" x14ac:dyDescent="0.3">
      <c r="A377">
        <v>11512</v>
      </c>
      <c r="B377" s="1">
        <v>41493</v>
      </c>
      <c r="C377">
        <v>905</v>
      </c>
      <c r="D377">
        <v>3</v>
      </c>
      <c r="E377">
        <v>132</v>
      </c>
      <c r="F377">
        <v>7</v>
      </c>
      <c r="G377">
        <v>32</v>
      </c>
      <c r="H377">
        <v>257.60000000000002</v>
      </c>
    </row>
    <row r="378" spans="1:8" hidden="1" x14ac:dyDescent="0.3">
      <c r="A378">
        <v>11512</v>
      </c>
      <c r="B378" s="1">
        <v>41493</v>
      </c>
      <c r="C378">
        <v>905</v>
      </c>
      <c r="D378">
        <v>3</v>
      </c>
      <c r="E378">
        <v>64</v>
      </c>
      <c r="F378">
        <v>9</v>
      </c>
      <c r="G378">
        <v>30</v>
      </c>
      <c r="H378">
        <v>310.5</v>
      </c>
    </row>
    <row r="379" spans="1:8" hidden="1" x14ac:dyDescent="0.3">
      <c r="A379">
        <v>11512</v>
      </c>
      <c r="B379" s="1">
        <v>41493</v>
      </c>
      <c r="C379">
        <v>905</v>
      </c>
      <c r="D379">
        <v>3</v>
      </c>
      <c r="E379">
        <v>140</v>
      </c>
      <c r="F379">
        <v>12</v>
      </c>
      <c r="G379">
        <v>5</v>
      </c>
      <c r="H379">
        <v>69</v>
      </c>
    </row>
    <row r="380" spans="1:8" hidden="1" x14ac:dyDescent="0.3">
      <c r="A380">
        <v>11512</v>
      </c>
      <c r="B380" s="1">
        <v>41493</v>
      </c>
      <c r="C380">
        <v>905</v>
      </c>
      <c r="D380">
        <v>3</v>
      </c>
      <c r="E380">
        <v>171</v>
      </c>
      <c r="F380">
        <v>90</v>
      </c>
      <c r="G380">
        <v>32</v>
      </c>
      <c r="H380">
        <v>3312</v>
      </c>
    </row>
    <row r="381" spans="1:8" hidden="1" x14ac:dyDescent="0.3">
      <c r="A381">
        <v>11512</v>
      </c>
      <c r="B381" s="1">
        <v>41493</v>
      </c>
      <c r="C381">
        <v>905</v>
      </c>
      <c r="D381">
        <v>3</v>
      </c>
      <c r="E381">
        <v>27</v>
      </c>
      <c r="F381">
        <v>10</v>
      </c>
      <c r="G381">
        <v>13</v>
      </c>
      <c r="H381">
        <v>149.5</v>
      </c>
    </row>
    <row r="382" spans="1:8" hidden="1" x14ac:dyDescent="0.3">
      <c r="A382">
        <v>18386</v>
      </c>
      <c r="B382" s="1">
        <v>41632</v>
      </c>
      <c r="C382">
        <v>905</v>
      </c>
      <c r="D382">
        <v>20</v>
      </c>
      <c r="E382">
        <v>6</v>
      </c>
      <c r="F382">
        <v>8</v>
      </c>
      <c r="G382">
        <v>32</v>
      </c>
      <c r="H382">
        <v>294.39999999999998</v>
      </c>
    </row>
    <row r="383" spans="1:8" hidden="1" x14ac:dyDescent="0.3">
      <c r="A383">
        <v>18386</v>
      </c>
      <c r="B383" s="1">
        <v>41632</v>
      </c>
      <c r="C383">
        <v>905</v>
      </c>
      <c r="D383">
        <v>20</v>
      </c>
      <c r="E383">
        <v>84</v>
      </c>
      <c r="F383">
        <v>84</v>
      </c>
      <c r="G383">
        <v>18</v>
      </c>
      <c r="H383">
        <v>1738.8</v>
      </c>
    </row>
    <row r="384" spans="1:8" hidden="1" x14ac:dyDescent="0.3">
      <c r="A384">
        <v>18386</v>
      </c>
      <c r="B384" s="1">
        <v>41632</v>
      </c>
      <c r="C384">
        <v>905</v>
      </c>
      <c r="D384">
        <v>20</v>
      </c>
      <c r="E384">
        <v>135</v>
      </c>
      <c r="F384">
        <v>3</v>
      </c>
      <c r="G384">
        <v>32</v>
      </c>
      <c r="H384">
        <v>110.4</v>
      </c>
    </row>
    <row r="385" spans="1:8" hidden="1" x14ac:dyDescent="0.3">
      <c r="A385">
        <v>18386</v>
      </c>
      <c r="B385" s="1">
        <v>41632</v>
      </c>
      <c r="C385">
        <v>905</v>
      </c>
      <c r="D385">
        <v>20</v>
      </c>
      <c r="E385">
        <v>75</v>
      </c>
      <c r="F385">
        <v>10</v>
      </c>
      <c r="G385">
        <v>345</v>
      </c>
      <c r="H385">
        <v>3967.5</v>
      </c>
    </row>
    <row r="386" spans="1:8" hidden="1" x14ac:dyDescent="0.3">
      <c r="A386">
        <v>18386</v>
      </c>
      <c r="B386" s="1">
        <v>41632</v>
      </c>
      <c r="C386">
        <v>905</v>
      </c>
      <c r="D386">
        <v>20</v>
      </c>
      <c r="E386">
        <v>217</v>
      </c>
      <c r="F386">
        <v>50</v>
      </c>
      <c r="G386">
        <v>25</v>
      </c>
      <c r="H386">
        <v>1437.5</v>
      </c>
    </row>
    <row r="387" spans="1:8" hidden="1" x14ac:dyDescent="0.3">
      <c r="A387">
        <v>18466</v>
      </c>
      <c r="B387" s="1">
        <v>41633</v>
      </c>
      <c r="C387">
        <v>905</v>
      </c>
      <c r="D387">
        <v>7</v>
      </c>
      <c r="E387">
        <v>65</v>
      </c>
      <c r="F387">
        <v>9</v>
      </c>
      <c r="G387">
        <v>30</v>
      </c>
      <c r="H387">
        <v>310.5</v>
      </c>
    </row>
    <row r="388" spans="1:8" hidden="1" x14ac:dyDescent="0.3">
      <c r="A388">
        <v>18466</v>
      </c>
      <c r="B388" s="1">
        <v>41633</v>
      </c>
      <c r="C388">
        <v>905</v>
      </c>
      <c r="D388">
        <v>7</v>
      </c>
      <c r="E388">
        <v>2</v>
      </c>
      <c r="F388">
        <v>6</v>
      </c>
      <c r="G388">
        <v>25</v>
      </c>
      <c r="H388">
        <v>172.5</v>
      </c>
    </row>
    <row r="389" spans="1:8" hidden="1" x14ac:dyDescent="0.3">
      <c r="A389">
        <v>9616</v>
      </c>
      <c r="B389" s="1">
        <v>41459</v>
      </c>
      <c r="C389">
        <v>905</v>
      </c>
      <c r="D389">
        <v>13</v>
      </c>
      <c r="E389">
        <v>158</v>
      </c>
      <c r="F389">
        <v>80</v>
      </c>
      <c r="G389">
        <v>105</v>
      </c>
      <c r="H389">
        <v>9660</v>
      </c>
    </row>
    <row r="390" spans="1:8" hidden="1" x14ac:dyDescent="0.3">
      <c r="A390">
        <v>9616</v>
      </c>
      <c r="B390" s="1">
        <v>41459</v>
      </c>
      <c r="C390">
        <v>905</v>
      </c>
      <c r="D390">
        <v>13</v>
      </c>
      <c r="E390">
        <v>167</v>
      </c>
      <c r="F390">
        <v>70</v>
      </c>
      <c r="G390">
        <v>99</v>
      </c>
      <c r="H390">
        <v>7969.5</v>
      </c>
    </row>
    <row r="391" spans="1:8" hidden="1" x14ac:dyDescent="0.3">
      <c r="A391">
        <v>9616</v>
      </c>
      <c r="B391" s="1">
        <v>41459</v>
      </c>
      <c r="C391">
        <v>905</v>
      </c>
      <c r="D391">
        <v>13</v>
      </c>
      <c r="E391">
        <v>83</v>
      </c>
      <c r="F391">
        <v>120</v>
      </c>
      <c r="G391">
        <v>18</v>
      </c>
      <c r="H391">
        <v>2484</v>
      </c>
    </row>
    <row r="392" spans="1:8" hidden="1" x14ac:dyDescent="0.3">
      <c r="A392">
        <v>9616</v>
      </c>
      <c r="B392" s="1">
        <v>41459</v>
      </c>
      <c r="C392">
        <v>905</v>
      </c>
      <c r="D392">
        <v>13</v>
      </c>
      <c r="E392">
        <v>162</v>
      </c>
      <c r="F392">
        <v>90</v>
      </c>
      <c r="G392">
        <v>22</v>
      </c>
      <c r="H392">
        <v>2277</v>
      </c>
    </row>
    <row r="393" spans="1:8" hidden="1" x14ac:dyDescent="0.3">
      <c r="A393">
        <v>9616</v>
      </c>
      <c r="B393" s="1">
        <v>41459</v>
      </c>
      <c r="C393">
        <v>905</v>
      </c>
      <c r="D393">
        <v>13</v>
      </c>
      <c r="E393">
        <v>212</v>
      </c>
      <c r="F393">
        <v>40</v>
      </c>
      <c r="G393">
        <v>4.3</v>
      </c>
      <c r="H393">
        <v>197.8</v>
      </c>
    </row>
    <row r="394" spans="1:8" hidden="1" x14ac:dyDescent="0.3">
      <c r="A394">
        <v>9792</v>
      </c>
      <c r="B394" s="1">
        <v>41463</v>
      </c>
      <c r="C394">
        <v>905</v>
      </c>
      <c r="D394">
        <v>6</v>
      </c>
      <c r="E394">
        <v>44</v>
      </c>
      <c r="F394">
        <v>9</v>
      </c>
      <c r="G394">
        <v>13</v>
      </c>
      <c r="H394">
        <v>134.55000000000001</v>
      </c>
    </row>
    <row r="395" spans="1:8" hidden="1" x14ac:dyDescent="0.3">
      <c r="A395">
        <v>9792</v>
      </c>
      <c r="B395" s="1">
        <v>41463</v>
      </c>
      <c r="C395">
        <v>905</v>
      </c>
      <c r="D395">
        <v>6</v>
      </c>
      <c r="E395">
        <v>92</v>
      </c>
      <c r="F395">
        <v>24</v>
      </c>
      <c r="G395">
        <v>18</v>
      </c>
      <c r="H395">
        <v>496.8</v>
      </c>
    </row>
    <row r="396" spans="1:8" hidden="1" x14ac:dyDescent="0.3">
      <c r="A396">
        <v>9792</v>
      </c>
      <c r="B396" s="1">
        <v>41463</v>
      </c>
      <c r="C396">
        <v>905</v>
      </c>
      <c r="D396">
        <v>6</v>
      </c>
      <c r="E396">
        <v>211</v>
      </c>
      <c r="F396">
        <v>100</v>
      </c>
      <c r="G396">
        <v>4.0999999999999996</v>
      </c>
      <c r="H396">
        <v>471.5</v>
      </c>
    </row>
    <row r="397" spans="1:8" hidden="1" x14ac:dyDescent="0.3">
      <c r="A397">
        <v>15418</v>
      </c>
      <c r="B397" s="1">
        <v>41572</v>
      </c>
      <c r="C397">
        <v>905</v>
      </c>
      <c r="D397">
        <v>13</v>
      </c>
      <c r="E397">
        <v>186</v>
      </c>
      <c r="F397">
        <v>125</v>
      </c>
      <c r="G397">
        <v>2.1</v>
      </c>
      <c r="H397">
        <v>301.88</v>
      </c>
    </row>
    <row r="398" spans="1:8" hidden="1" x14ac:dyDescent="0.3">
      <c r="A398">
        <v>15418</v>
      </c>
      <c r="B398" s="1">
        <v>41572</v>
      </c>
      <c r="C398">
        <v>905</v>
      </c>
      <c r="D398">
        <v>13</v>
      </c>
      <c r="E398">
        <v>148</v>
      </c>
      <c r="F398">
        <v>96</v>
      </c>
      <c r="G398">
        <v>18</v>
      </c>
      <c r="H398">
        <v>1987.2</v>
      </c>
    </row>
    <row r="399" spans="1:8" hidden="1" x14ac:dyDescent="0.3">
      <c r="A399">
        <v>15418</v>
      </c>
      <c r="B399" s="1">
        <v>41572</v>
      </c>
      <c r="C399">
        <v>905</v>
      </c>
      <c r="D399">
        <v>13</v>
      </c>
      <c r="E399">
        <v>217</v>
      </c>
      <c r="F399">
        <v>70</v>
      </c>
      <c r="G399">
        <v>25</v>
      </c>
      <c r="H399">
        <v>2012.5</v>
      </c>
    </row>
    <row r="400" spans="1:8" hidden="1" x14ac:dyDescent="0.3">
      <c r="A400">
        <v>15418</v>
      </c>
      <c r="B400" s="1">
        <v>41572</v>
      </c>
      <c r="C400">
        <v>905</v>
      </c>
      <c r="D400">
        <v>13</v>
      </c>
      <c r="E400">
        <v>183</v>
      </c>
      <c r="F400">
        <v>200</v>
      </c>
      <c r="G400">
        <v>2.74</v>
      </c>
      <c r="H400">
        <v>630.20000000000005</v>
      </c>
    </row>
    <row r="401" spans="1:8" hidden="1" x14ac:dyDescent="0.3">
      <c r="A401">
        <v>15418</v>
      </c>
      <c r="B401" s="1">
        <v>41572</v>
      </c>
      <c r="C401">
        <v>905</v>
      </c>
      <c r="D401">
        <v>13</v>
      </c>
      <c r="E401">
        <v>70</v>
      </c>
      <c r="F401">
        <v>2</v>
      </c>
      <c r="G401">
        <v>230</v>
      </c>
      <c r="H401">
        <v>529</v>
      </c>
    </row>
    <row r="402" spans="1:8" hidden="1" x14ac:dyDescent="0.3">
      <c r="A402">
        <v>15924</v>
      </c>
      <c r="B402" s="1">
        <v>41583</v>
      </c>
      <c r="C402">
        <v>905</v>
      </c>
      <c r="D402">
        <v>7</v>
      </c>
      <c r="E402">
        <v>104</v>
      </c>
      <c r="F402">
        <v>7</v>
      </c>
      <c r="G402">
        <v>35</v>
      </c>
      <c r="H402">
        <v>281.75</v>
      </c>
    </row>
    <row r="403" spans="1:8" hidden="1" x14ac:dyDescent="0.3">
      <c r="A403">
        <v>15924</v>
      </c>
      <c r="B403" s="1">
        <v>41583</v>
      </c>
      <c r="C403">
        <v>905</v>
      </c>
      <c r="D403">
        <v>7</v>
      </c>
      <c r="E403">
        <v>53</v>
      </c>
      <c r="F403">
        <v>1</v>
      </c>
      <c r="G403">
        <v>13</v>
      </c>
      <c r="H403">
        <v>14.95</v>
      </c>
    </row>
    <row r="404" spans="1:8" hidden="1" x14ac:dyDescent="0.3">
      <c r="A404">
        <v>15924</v>
      </c>
      <c r="B404" s="1">
        <v>41583</v>
      </c>
      <c r="C404">
        <v>905</v>
      </c>
      <c r="D404">
        <v>7</v>
      </c>
      <c r="E404">
        <v>108</v>
      </c>
      <c r="F404">
        <v>2</v>
      </c>
      <c r="G404">
        <v>25</v>
      </c>
      <c r="H404">
        <v>57.5</v>
      </c>
    </row>
    <row r="405" spans="1:8" hidden="1" x14ac:dyDescent="0.3">
      <c r="A405">
        <v>15924</v>
      </c>
      <c r="B405" s="1">
        <v>41583</v>
      </c>
      <c r="C405">
        <v>905</v>
      </c>
      <c r="D405">
        <v>7</v>
      </c>
      <c r="E405">
        <v>116</v>
      </c>
      <c r="F405">
        <v>10</v>
      </c>
      <c r="G405">
        <v>34</v>
      </c>
      <c r="H405">
        <v>391</v>
      </c>
    </row>
    <row r="406" spans="1:8" hidden="1" x14ac:dyDescent="0.3">
      <c r="A406">
        <v>9963</v>
      </c>
      <c r="B406" s="1">
        <v>41465</v>
      </c>
      <c r="C406">
        <v>905</v>
      </c>
      <c r="D406">
        <v>16</v>
      </c>
      <c r="E406">
        <v>166</v>
      </c>
      <c r="F406">
        <v>10</v>
      </c>
      <c r="G406">
        <v>42</v>
      </c>
      <c r="H406">
        <v>483</v>
      </c>
    </row>
    <row r="407" spans="1:8" hidden="1" x14ac:dyDescent="0.3">
      <c r="A407">
        <v>9963</v>
      </c>
      <c r="B407" s="1">
        <v>41465</v>
      </c>
      <c r="C407">
        <v>905</v>
      </c>
      <c r="D407">
        <v>16</v>
      </c>
      <c r="E407">
        <v>177</v>
      </c>
      <c r="F407">
        <v>225</v>
      </c>
      <c r="G407">
        <v>1.05</v>
      </c>
      <c r="H407">
        <v>271.69</v>
      </c>
    </row>
    <row r="408" spans="1:8" hidden="1" x14ac:dyDescent="0.3">
      <c r="A408">
        <v>9963</v>
      </c>
      <c r="B408" s="1">
        <v>41465</v>
      </c>
      <c r="C408">
        <v>905</v>
      </c>
      <c r="D408">
        <v>16</v>
      </c>
      <c r="E408">
        <v>20</v>
      </c>
      <c r="F408">
        <v>6</v>
      </c>
      <c r="G408">
        <v>13</v>
      </c>
      <c r="H408">
        <v>89.7</v>
      </c>
    </row>
    <row r="409" spans="1:8" hidden="1" x14ac:dyDescent="0.3">
      <c r="A409">
        <v>9963</v>
      </c>
      <c r="B409" s="1">
        <v>41465</v>
      </c>
      <c r="C409">
        <v>905</v>
      </c>
      <c r="D409">
        <v>16</v>
      </c>
      <c r="E409">
        <v>28</v>
      </c>
      <c r="F409">
        <v>9</v>
      </c>
      <c r="G409">
        <v>13</v>
      </c>
      <c r="H409">
        <v>134.55000000000001</v>
      </c>
    </row>
    <row r="410" spans="1:8" hidden="1" x14ac:dyDescent="0.3">
      <c r="A410">
        <v>9963</v>
      </c>
      <c r="B410" s="1">
        <v>41465</v>
      </c>
      <c r="C410">
        <v>905</v>
      </c>
      <c r="D410">
        <v>16</v>
      </c>
      <c r="E410">
        <v>173</v>
      </c>
      <c r="F410">
        <v>60</v>
      </c>
      <c r="G410">
        <v>105</v>
      </c>
      <c r="H410">
        <v>7245</v>
      </c>
    </row>
    <row r="411" spans="1:8" hidden="1" x14ac:dyDescent="0.3">
      <c r="A411">
        <v>9987</v>
      </c>
      <c r="B411" s="1">
        <v>41465</v>
      </c>
      <c r="C411">
        <v>905</v>
      </c>
      <c r="D411">
        <v>8</v>
      </c>
      <c r="E411">
        <v>205</v>
      </c>
      <c r="F411">
        <v>80</v>
      </c>
      <c r="G411">
        <v>32</v>
      </c>
      <c r="H411">
        <v>2944</v>
      </c>
    </row>
    <row r="412" spans="1:8" hidden="1" x14ac:dyDescent="0.3">
      <c r="A412">
        <v>9987</v>
      </c>
      <c r="B412" s="1">
        <v>41465</v>
      </c>
      <c r="C412">
        <v>905</v>
      </c>
      <c r="D412">
        <v>8</v>
      </c>
      <c r="E412">
        <v>120</v>
      </c>
      <c r="F412">
        <v>10</v>
      </c>
      <c r="G412">
        <v>32</v>
      </c>
      <c r="H412">
        <v>368</v>
      </c>
    </row>
    <row r="413" spans="1:8" hidden="1" x14ac:dyDescent="0.3">
      <c r="A413">
        <v>10001</v>
      </c>
      <c r="B413" s="1">
        <v>41465</v>
      </c>
      <c r="C413">
        <v>905</v>
      </c>
      <c r="D413">
        <v>15</v>
      </c>
      <c r="E413">
        <v>178</v>
      </c>
      <c r="F413">
        <v>25</v>
      </c>
      <c r="G413">
        <v>2.5499999999999998</v>
      </c>
      <c r="H413">
        <v>73.31</v>
      </c>
    </row>
    <row r="414" spans="1:8" hidden="1" x14ac:dyDescent="0.3">
      <c r="A414">
        <v>10001</v>
      </c>
      <c r="B414" s="1">
        <v>41465</v>
      </c>
      <c r="C414">
        <v>905</v>
      </c>
      <c r="D414">
        <v>15</v>
      </c>
      <c r="E414">
        <v>65</v>
      </c>
      <c r="F414">
        <v>7</v>
      </c>
      <c r="G414">
        <v>30</v>
      </c>
      <c r="H414">
        <v>241.5</v>
      </c>
    </row>
    <row r="415" spans="1:8" hidden="1" x14ac:dyDescent="0.3">
      <c r="A415">
        <v>10001</v>
      </c>
      <c r="B415" s="1">
        <v>41465</v>
      </c>
      <c r="C415">
        <v>905</v>
      </c>
      <c r="D415">
        <v>15</v>
      </c>
      <c r="E415">
        <v>200</v>
      </c>
      <c r="F415">
        <v>168</v>
      </c>
      <c r="G415">
        <v>4.0999999999999996</v>
      </c>
      <c r="H415">
        <v>792.12</v>
      </c>
    </row>
    <row r="416" spans="1:8" hidden="1" x14ac:dyDescent="0.3">
      <c r="A416">
        <v>10001</v>
      </c>
      <c r="B416" s="1">
        <v>41465</v>
      </c>
      <c r="C416">
        <v>905</v>
      </c>
      <c r="D416">
        <v>15</v>
      </c>
      <c r="E416">
        <v>187</v>
      </c>
      <c r="F416">
        <v>100</v>
      </c>
      <c r="G416">
        <v>0.95</v>
      </c>
      <c r="H416">
        <v>109.25</v>
      </c>
    </row>
    <row r="417" spans="1:8" hidden="1" x14ac:dyDescent="0.3">
      <c r="A417">
        <v>10025</v>
      </c>
      <c r="B417" s="1">
        <v>41466</v>
      </c>
      <c r="C417">
        <v>905</v>
      </c>
      <c r="D417">
        <v>13</v>
      </c>
      <c r="E417">
        <v>193</v>
      </c>
      <c r="F417">
        <v>144</v>
      </c>
      <c r="G417">
        <v>3.7</v>
      </c>
      <c r="H417">
        <v>612.72</v>
      </c>
    </row>
    <row r="418" spans="1:8" hidden="1" x14ac:dyDescent="0.3">
      <c r="A418">
        <v>17402</v>
      </c>
      <c r="B418" s="1">
        <v>41611</v>
      </c>
      <c r="C418">
        <v>905</v>
      </c>
      <c r="D418">
        <v>14</v>
      </c>
      <c r="E418">
        <v>165</v>
      </c>
      <c r="F418">
        <v>60</v>
      </c>
      <c r="G418">
        <v>26</v>
      </c>
      <c r="H418">
        <v>1794</v>
      </c>
    </row>
    <row r="419" spans="1:8" hidden="1" x14ac:dyDescent="0.3">
      <c r="A419">
        <v>17402</v>
      </c>
      <c r="B419" s="1">
        <v>41611</v>
      </c>
      <c r="C419">
        <v>905</v>
      </c>
      <c r="D419">
        <v>14</v>
      </c>
      <c r="E419">
        <v>140</v>
      </c>
      <c r="F419">
        <v>24</v>
      </c>
      <c r="G419">
        <v>5</v>
      </c>
      <c r="H419">
        <v>138</v>
      </c>
    </row>
    <row r="420" spans="1:8" hidden="1" x14ac:dyDescent="0.3">
      <c r="A420">
        <v>17402</v>
      </c>
      <c r="B420" s="1">
        <v>41611</v>
      </c>
      <c r="C420">
        <v>905</v>
      </c>
      <c r="D420">
        <v>14</v>
      </c>
      <c r="E420">
        <v>117</v>
      </c>
      <c r="F420">
        <v>9</v>
      </c>
      <c r="G420">
        <v>34</v>
      </c>
      <c r="H420">
        <v>351.9</v>
      </c>
    </row>
    <row r="421" spans="1:8" hidden="1" x14ac:dyDescent="0.3">
      <c r="A421">
        <v>17402</v>
      </c>
      <c r="B421" s="1">
        <v>41611</v>
      </c>
      <c r="C421">
        <v>905</v>
      </c>
      <c r="D421">
        <v>14</v>
      </c>
      <c r="E421">
        <v>35</v>
      </c>
      <c r="F421">
        <v>5</v>
      </c>
      <c r="G421">
        <v>13</v>
      </c>
      <c r="H421">
        <v>74.75</v>
      </c>
    </row>
    <row r="422" spans="1:8" hidden="1" x14ac:dyDescent="0.3">
      <c r="A422">
        <v>17402</v>
      </c>
      <c r="B422" s="1">
        <v>41611</v>
      </c>
      <c r="C422">
        <v>905</v>
      </c>
      <c r="D422">
        <v>14</v>
      </c>
      <c r="E422">
        <v>127</v>
      </c>
      <c r="F422">
        <v>3</v>
      </c>
      <c r="G422">
        <v>32</v>
      </c>
      <c r="H422">
        <v>110.4</v>
      </c>
    </row>
    <row r="423" spans="1:8" hidden="1" x14ac:dyDescent="0.3">
      <c r="A423">
        <v>17617</v>
      </c>
      <c r="B423" s="1">
        <v>41614</v>
      </c>
      <c r="C423">
        <v>905</v>
      </c>
      <c r="D423">
        <v>2</v>
      </c>
      <c r="E423">
        <v>126</v>
      </c>
      <c r="F423">
        <v>5</v>
      </c>
      <c r="G423">
        <v>32</v>
      </c>
      <c r="H423">
        <v>184</v>
      </c>
    </row>
    <row r="424" spans="1:8" hidden="1" x14ac:dyDescent="0.3">
      <c r="A424">
        <v>17617</v>
      </c>
      <c r="B424" s="1">
        <v>41614</v>
      </c>
      <c r="C424">
        <v>905</v>
      </c>
      <c r="D424">
        <v>2</v>
      </c>
      <c r="E424">
        <v>153</v>
      </c>
      <c r="F424">
        <v>20</v>
      </c>
      <c r="G424">
        <v>4.5</v>
      </c>
      <c r="H424">
        <v>103.5</v>
      </c>
    </row>
    <row r="425" spans="1:8" hidden="1" x14ac:dyDescent="0.3">
      <c r="A425">
        <v>17617</v>
      </c>
      <c r="B425" s="1">
        <v>41614</v>
      </c>
      <c r="C425">
        <v>905</v>
      </c>
      <c r="D425">
        <v>2</v>
      </c>
      <c r="E425">
        <v>56</v>
      </c>
      <c r="F425">
        <v>1</v>
      </c>
      <c r="G425">
        <v>13</v>
      </c>
      <c r="H425">
        <v>14.95</v>
      </c>
    </row>
    <row r="426" spans="1:8" hidden="1" x14ac:dyDescent="0.3">
      <c r="A426">
        <v>17617</v>
      </c>
      <c r="B426" s="1">
        <v>41614</v>
      </c>
      <c r="C426">
        <v>905</v>
      </c>
      <c r="D426">
        <v>2</v>
      </c>
      <c r="E426">
        <v>101</v>
      </c>
      <c r="F426">
        <v>12</v>
      </c>
      <c r="G426">
        <v>18</v>
      </c>
      <c r="H426">
        <v>248.4</v>
      </c>
    </row>
    <row r="427" spans="1:8" hidden="1" x14ac:dyDescent="0.3">
      <c r="A427">
        <v>17617</v>
      </c>
      <c r="B427" s="1">
        <v>41614</v>
      </c>
      <c r="C427">
        <v>905</v>
      </c>
      <c r="D427">
        <v>2</v>
      </c>
      <c r="E427">
        <v>24</v>
      </c>
      <c r="F427">
        <v>2</v>
      </c>
      <c r="G427">
        <v>13</v>
      </c>
      <c r="H427">
        <v>29.9</v>
      </c>
    </row>
    <row r="428" spans="1:8" hidden="1" x14ac:dyDescent="0.3">
      <c r="A428">
        <v>17712</v>
      </c>
      <c r="B428" s="1">
        <v>41617</v>
      </c>
      <c r="C428">
        <v>905</v>
      </c>
      <c r="D428">
        <v>2</v>
      </c>
      <c r="E428">
        <v>100</v>
      </c>
      <c r="F428">
        <v>120</v>
      </c>
      <c r="G428">
        <v>18</v>
      </c>
      <c r="H428">
        <v>2484</v>
      </c>
    </row>
    <row r="429" spans="1:8" hidden="1" x14ac:dyDescent="0.3">
      <c r="A429">
        <v>17712</v>
      </c>
      <c r="B429" s="1">
        <v>41617</v>
      </c>
      <c r="C429">
        <v>905</v>
      </c>
      <c r="D429">
        <v>2</v>
      </c>
      <c r="E429">
        <v>149</v>
      </c>
      <c r="F429">
        <v>72</v>
      </c>
      <c r="G429">
        <v>18</v>
      </c>
      <c r="H429">
        <v>1490.4</v>
      </c>
    </row>
    <row r="430" spans="1:8" hidden="1" x14ac:dyDescent="0.3">
      <c r="A430">
        <v>17712</v>
      </c>
      <c r="B430" s="1">
        <v>41617</v>
      </c>
      <c r="C430">
        <v>905</v>
      </c>
      <c r="D430">
        <v>2</v>
      </c>
      <c r="E430">
        <v>153</v>
      </c>
      <c r="F430">
        <v>20</v>
      </c>
      <c r="G430">
        <v>4.5</v>
      </c>
      <c r="H430">
        <v>103.5</v>
      </c>
    </row>
    <row r="431" spans="1:8" hidden="1" x14ac:dyDescent="0.3">
      <c r="A431">
        <v>17712</v>
      </c>
      <c r="B431" s="1">
        <v>41617</v>
      </c>
      <c r="C431">
        <v>905</v>
      </c>
      <c r="D431">
        <v>2</v>
      </c>
      <c r="E431">
        <v>150</v>
      </c>
      <c r="F431">
        <v>5</v>
      </c>
      <c r="G431">
        <v>16</v>
      </c>
      <c r="H431">
        <v>92</v>
      </c>
    </row>
    <row r="432" spans="1:8" hidden="1" x14ac:dyDescent="0.3">
      <c r="A432">
        <v>5241</v>
      </c>
      <c r="B432" s="1">
        <v>41380</v>
      </c>
      <c r="C432">
        <v>905</v>
      </c>
      <c r="D432">
        <v>15</v>
      </c>
      <c r="E432">
        <v>120</v>
      </c>
      <c r="F432">
        <v>5</v>
      </c>
      <c r="G432">
        <v>32</v>
      </c>
      <c r="H432">
        <v>184</v>
      </c>
    </row>
    <row r="433" spans="1:8" hidden="1" x14ac:dyDescent="0.3">
      <c r="A433">
        <v>5241</v>
      </c>
      <c r="B433" s="1">
        <v>41380</v>
      </c>
      <c r="C433">
        <v>905</v>
      </c>
      <c r="D433">
        <v>15</v>
      </c>
      <c r="E433">
        <v>36</v>
      </c>
      <c r="F433">
        <v>2</v>
      </c>
      <c r="G433">
        <v>13</v>
      </c>
      <c r="H433">
        <v>29.9</v>
      </c>
    </row>
    <row r="434" spans="1:8" hidden="1" x14ac:dyDescent="0.3">
      <c r="A434">
        <v>5241</v>
      </c>
      <c r="B434" s="1">
        <v>41380</v>
      </c>
      <c r="C434">
        <v>905</v>
      </c>
      <c r="D434">
        <v>15</v>
      </c>
      <c r="E434">
        <v>195</v>
      </c>
      <c r="F434">
        <v>168</v>
      </c>
      <c r="G434">
        <v>3.7</v>
      </c>
      <c r="H434">
        <v>714.84</v>
      </c>
    </row>
    <row r="435" spans="1:8" hidden="1" x14ac:dyDescent="0.3">
      <c r="A435">
        <v>11711</v>
      </c>
      <c r="B435" s="1">
        <v>41498</v>
      </c>
      <c r="C435">
        <v>905</v>
      </c>
      <c r="D435">
        <v>6</v>
      </c>
      <c r="E435">
        <v>105</v>
      </c>
      <c r="F435">
        <v>9</v>
      </c>
      <c r="G435">
        <v>35</v>
      </c>
      <c r="H435">
        <v>362.25</v>
      </c>
    </row>
    <row r="436" spans="1:8" hidden="1" x14ac:dyDescent="0.3">
      <c r="A436">
        <v>11711</v>
      </c>
      <c r="B436" s="1">
        <v>41498</v>
      </c>
      <c r="C436">
        <v>905</v>
      </c>
      <c r="D436">
        <v>6</v>
      </c>
      <c r="E436">
        <v>42</v>
      </c>
      <c r="F436">
        <v>10</v>
      </c>
      <c r="G436">
        <v>13</v>
      </c>
      <c r="H436">
        <v>149.5</v>
      </c>
    </row>
    <row r="437" spans="1:8" hidden="1" x14ac:dyDescent="0.3">
      <c r="A437">
        <v>11711</v>
      </c>
      <c r="B437" s="1">
        <v>41498</v>
      </c>
      <c r="C437">
        <v>905</v>
      </c>
      <c r="D437">
        <v>6</v>
      </c>
      <c r="E437">
        <v>126</v>
      </c>
      <c r="F437">
        <v>2</v>
      </c>
      <c r="G437">
        <v>32</v>
      </c>
      <c r="H437">
        <v>73.599999999999994</v>
      </c>
    </row>
    <row r="438" spans="1:8" hidden="1" x14ac:dyDescent="0.3">
      <c r="A438">
        <v>11711</v>
      </c>
      <c r="B438" s="1">
        <v>41498</v>
      </c>
      <c r="C438">
        <v>905</v>
      </c>
      <c r="D438">
        <v>6</v>
      </c>
      <c r="E438">
        <v>132</v>
      </c>
      <c r="F438">
        <v>2</v>
      </c>
      <c r="G438">
        <v>32</v>
      </c>
      <c r="H438">
        <v>73.599999999999994</v>
      </c>
    </row>
    <row r="439" spans="1:8" hidden="1" x14ac:dyDescent="0.3">
      <c r="A439">
        <v>11725</v>
      </c>
      <c r="B439" s="1">
        <v>41498</v>
      </c>
      <c r="C439">
        <v>905</v>
      </c>
      <c r="D439">
        <v>14</v>
      </c>
      <c r="E439">
        <v>135</v>
      </c>
      <c r="F439">
        <v>8</v>
      </c>
      <c r="G439">
        <v>32</v>
      </c>
      <c r="H439">
        <v>294.39999999999998</v>
      </c>
    </row>
    <row r="440" spans="1:8" hidden="1" x14ac:dyDescent="0.3">
      <c r="A440">
        <v>11725</v>
      </c>
      <c r="B440" s="1">
        <v>41498</v>
      </c>
      <c r="C440">
        <v>905</v>
      </c>
      <c r="D440">
        <v>14</v>
      </c>
      <c r="E440">
        <v>5</v>
      </c>
      <c r="F440">
        <v>8</v>
      </c>
      <c r="G440">
        <v>32</v>
      </c>
      <c r="H440">
        <v>294.39999999999998</v>
      </c>
    </row>
    <row r="441" spans="1:8" hidden="1" x14ac:dyDescent="0.3">
      <c r="A441">
        <v>11725</v>
      </c>
      <c r="B441" s="1">
        <v>41498</v>
      </c>
      <c r="C441">
        <v>905</v>
      </c>
      <c r="D441">
        <v>14</v>
      </c>
      <c r="E441">
        <v>107</v>
      </c>
      <c r="F441">
        <v>6</v>
      </c>
      <c r="G441">
        <v>25</v>
      </c>
      <c r="H441">
        <v>172.5</v>
      </c>
    </row>
    <row r="442" spans="1:8" hidden="1" x14ac:dyDescent="0.3">
      <c r="A442">
        <v>5478</v>
      </c>
      <c r="B442" s="1">
        <v>41383</v>
      </c>
      <c r="C442">
        <v>905</v>
      </c>
      <c r="D442">
        <v>14</v>
      </c>
      <c r="E442">
        <v>171</v>
      </c>
      <c r="F442">
        <v>30</v>
      </c>
      <c r="G442">
        <v>32</v>
      </c>
      <c r="H442">
        <v>1104</v>
      </c>
    </row>
    <row r="443" spans="1:8" hidden="1" x14ac:dyDescent="0.3">
      <c r="A443">
        <v>5478</v>
      </c>
      <c r="B443" s="1">
        <v>41383</v>
      </c>
      <c r="C443">
        <v>905</v>
      </c>
      <c r="D443">
        <v>14</v>
      </c>
      <c r="E443">
        <v>58</v>
      </c>
      <c r="F443">
        <v>6</v>
      </c>
      <c r="G443">
        <v>25</v>
      </c>
      <c r="H443">
        <v>172.5</v>
      </c>
    </row>
    <row r="444" spans="1:8" hidden="1" x14ac:dyDescent="0.3">
      <c r="A444">
        <v>5478</v>
      </c>
      <c r="B444" s="1">
        <v>41383</v>
      </c>
      <c r="C444">
        <v>905</v>
      </c>
      <c r="D444">
        <v>14</v>
      </c>
      <c r="E444">
        <v>52</v>
      </c>
      <c r="F444">
        <v>9</v>
      </c>
      <c r="G444">
        <v>13</v>
      </c>
      <c r="H444">
        <v>134.55000000000001</v>
      </c>
    </row>
    <row r="445" spans="1:8" hidden="1" x14ac:dyDescent="0.3">
      <c r="A445">
        <v>5478</v>
      </c>
      <c r="B445" s="1">
        <v>41383</v>
      </c>
      <c r="C445">
        <v>905</v>
      </c>
      <c r="D445">
        <v>14</v>
      </c>
      <c r="E445">
        <v>186</v>
      </c>
      <c r="F445">
        <v>75</v>
      </c>
      <c r="G445">
        <v>2.1</v>
      </c>
      <c r="H445">
        <v>181.13</v>
      </c>
    </row>
    <row r="446" spans="1:8" hidden="1" x14ac:dyDescent="0.3">
      <c r="A446">
        <v>13390</v>
      </c>
      <c r="B446" s="1">
        <v>41533</v>
      </c>
      <c r="C446">
        <v>905</v>
      </c>
      <c r="D446">
        <v>14</v>
      </c>
      <c r="E446">
        <v>81</v>
      </c>
      <c r="F446">
        <v>96</v>
      </c>
      <c r="G446">
        <v>18</v>
      </c>
      <c r="H446">
        <v>1987.2</v>
      </c>
    </row>
    <row r="447" spans="1:8" hidden="1" x14ac:dyDescent="0.3">
      <c r="A447">
        <v>13390</v>
      </c>
      <c r="B447" s="1">
        <v>41533</v>
      </c>
      <c r="C447">
        <v>905</v>
      </c>
      <c r="D447">
        <v>14</v>
      </c>
      <c r="E447">
        <v>13</v>
      </c>
      <c r="F447">
        <v>7</v>
      </c>
      <c r="G447">
        <v>32</v>
      </c>
      <c r="H447">
        <v>257.60000000000002</v>
      </c>
    </row>
    <row r="448" spans="1:8" hidden="1" x14ac:dyDescent="0.3">
      <c r="A448">
        <v>13390</v>
      </c>
      <c r="B448" s="1">
        <v>41533</v>
      </c>
      <c r="C448">
        <v>905</v>
      </c>
      <c r="D448">
        <v>14</v>
      </c>
      <c r="E448">
        <v>107</v>
      </c>
      <c r="F448">
        <v>2</v>
      </c>
      <c r="G448">
        <v>25</v>
      </c>
      <c r="H448">
        <v>57.5</v>
      </c>
    </row>
    <row r="449" spans="1:8" hidden="1" x14ac:dyDescent="0.3">
      <c r="A449">
        <v>8</v>
      </c>
      <c r="B449" s="1">
        <v>41275</v>
      </c>
      <c r="C449">
        <v>964</v>
      </c>
      <c r="D449">
        <v>7</v>
      </c>
      <c r="E449">
        <v>9</v>
      </c>
      <c r="F449">
        <v>4</v>
      </c>
      <c r="G449">
        <v>32</v>
      </c>
      <c r="H449">
        <v>147.19999999999999</v>
      </c>
    </row>
    <row r="450" spans="1:8" hidden="1" x14ac:dyDescent="0.3">
      <c r="A450">
        <v>8</v>
      </c>
      <c r="B450" s="1">
        <v>41275</v>
      </c>
      <c r="C450">
        <v>964</v>
      </c>
      <c r="D450">
        <v>7</v>
      </c>
      <c r="E450">
        <v>32</v>
      </c>
      <c r="F450">
        <v>9</v>
      </c>
      <c r="G450">
        <v>13</v>
      </c>
      <c r="H450">
        <v>134.55000000000001</v>
      </c>
    </row>
    <row r="451" spans="1:8" hidden="1" x14ac:dyDescent="0.3">
      <c r="A451">
        <v>8</v>
      </c>
      <c r="B451" s="1">
        <v>41275</v>
      </c>
      <c r="C451">
        <v>964</v>
      </c>
      <c r="D451">
        <v>7</v>
      </c>
      <c r="E451">
        <v>50</v>
      </c>
      <c r="F451">
        <v>1</v>
      </c>
      <c r="G451">
        <v>13</v>
      </c>
      <c r="H451">
        <v>14.95</v>
      </c>
    </row>
    <row r="452" spans="1:8" hidden="1" x14ac:dyDescent="0.3">
      <c r="A452">
        <v>50</v>
      </c>
      <c r="B452" s="1">
        <v>41276</v>
      </c>
      <c r="C452">
        <v>964</v>
      </c>
      <c r="D452">
        <v>7</v>
      </c>
      <c r="E452">
        <v>209</v>
      </c>
      <c r="F452">
        <v>45</v>
      </c>
      <c r="G452">
        <v>1.89</v>
      </c>
      <c r="H452">
        <v>97.81</v>
      </c>
    </row>
    <row r="453" spans="1:8" hidden="1" x14ac:dyDescent="0.3">
      <c r="A453">
        <v>659</v>
      </c>
      <c r="B453" s="1">
        <v>41285</v>
      </c>
      <c r="C453">
        <v>964</v>
      </c>
      <c r="D453">
        <v>16</v>
      </c>
      <c r="E453">
        <v>142</v>
      </c>
      <c r="F453">
        <v>120</v>
      </c>
      <c r="G453">
        <v>18</v>
      </c>
      <c r="H453">
        <v>2484</v>
      </c>
    </row>
    <row r="454" spans="1:8" hidden="1" x14ac:dyDescent="0.3">
      <c r="A454">
        <v>659</v>
      </c>
      <c r="B454" s="1">
        <v>41285</v>
      </c>
      <c r="C454">
        <v>964</v>
      </c>
      <c r="D454">
        <v>16</v>
      </c>
      <c r="E454">
        <v>154</v>
      </c>
      <c r="F454">
        <v>20</v>
      </c>
      <c r="G454">
        <v>20</v>
      </c>
      <c r="H454">
        <v>460</v>
      </c>
    </row>
    <row r="455" spans="1:8" hidden="1" x14ac:dyDescent="0.3">
      <c r="A455">
        <v>659</v>
      </c>
      <c r="B455" s="1">
        <v>41285</v>
      </c>
      <c r="C455">
        <v>964</v>
      </c>
      <c r="D455">
        <v>16</v>
      </c>
      <c r="E455">
        <v>65</v>
      </c>
      <c r="F455">
        <v>5</v>
      </c>
      <c r="G455">
        <v>30</v>
      </c>
      <c r="H455">
        <v>172.5</v>
      </c>
    </row>
    <row r="456" spans="1:8" hidden="1" x14ac:dyDescent="0.3">
      <c r="A456">
        <v>758</v>
      </c>
      <c r="B456" s="1">
        <v>41288</v>
      </c>
      <c r="C456">
        <v>964</v>
      </c>
      <c r="D456">
        <v>20</v>
      </c>
      <c r="E456">
        <v>132</v>
      </c>
      <c r="F456">
        <v>3</v>
      </c>
      <c r="G456">
        <v>32</v>
      </c>
      <c r="H456">
        <v>110.4</v>
      </c>
    </row>
    <row r="457" spans="1:8" hidden="1" x14ac:dyDescent="0.3">
      <c r="A457">
        <v>758</v>
      </c>
      <c r="B457" s="1">
        <v>41288</v>
      </c>
      <c r="C457">
        <v>964</v>
      </c>
      <c r="D457">
        <v>20</v>
      </c>
      <c r="E457">
        <v>103</v>
      </c>
      <c r="F457">
        <v>5</v>
      </c>
      <c r="G457">
        <v>35</v>
      </c>
      <c r="H457">
        <v>201.25</v>
      </c>
    </row>
    <row r="458" spans="1:8" hidden="1" x14ac:dyDescent="0.3">
      <c r="A458">
        <v>7214</v>
      </c>
      <c r="B458" s="1">
        <v>41416</v>
      </c>
      <c r="C458">
        <v>964</v>
      </c>
      <c r="D458">
        <v>3</v>
      </c>
      <c r="E458">
        <v>212</v>
      </c>
      <c r="F458">
        <v>50</v>
      </c>
      <c r="G458">
        <v>4.3</v>
      </c>
      <c r="H458">
        <v>247.25</v>
      </c>
    </row>
    <row r="459" spans="1:8" hidden="1" x14ac:dyDescent="0.3">
      <c r="A459">
        <v>7214</v>
      </c>
      <c r="B459" s="1">
        <v>41416</v>
      </c>
      <c r="C459">
        <v>964</v>
      </c>
      <c r="D459">
        <v>3</v>
      </c>
      <c r="E459">
        <v>158</v>
      </c>
      <c r="F459">
        <v>100</v>
      </c>
      <c r="G459">
        <v>105</v>
      </c>
      <c r="H459">
        <v>12075</v>
      </c>
    </row>
    <row r="460" spans="1:8" hidden="1" x14ac:dyDescent="0.3">
      <c r="A460">
        <v>7214</v>
      </c>
      <c r="B460" s="1">
        <v>41416</v>
      </c>
      <c r="C460">
        <v>964</v>
      </c>
      <c r="D460">
        <v>3</v>
      </c>
      <c r="E460">
        <v>172</v>
      </c>
      <c r="F460">
        <v>30</v>
      </c>
      <c r="G460">
        <v>48</v>
      </c>
      <c r="H460">
        <v>1656</v>
      </c>
    </row>
    <row r="461" spans="1:8" hidden="1" x14ac:dyDescent="0.3">
      <c r="A461">
        <v>7214</v>
      </c>
      <c r="B461" s="1">
        <v>41416</v>
      </c>
      <c r="C461">
        <v>964</v>
      </c>
      <c r="D461">
        <v>3</v>
      </c>
      <c r="E461">
        <v>135</v>
      </c>
      <c r="F461">
        <v>2</v>
      </c>
      <c r="G461">
        <v>32</v>
      </c>
      <c r="H461">
        <v>73.599999999999994</v>
      </c>
    </row>
    <row r="462" spans="1:8" hidden="1" x14ac:dyDescent="0.3">
      <c r="A462">
        <v>7214</v>
      </c>
      <c r="B462" s="1">
        <v>41416</v>
      </c>
      <c r="C462">
        <v>964</v>
      </c>
      <c r="D462">
        <v>3</v>
      </c>
      <c r="E462">
        <v>11</v>
      </c>
      <c r="F462">
        <v>10</v>
      </c>
      <c r="G462">
        <v>32</v>
      </c>
      <c r="H462">
        <v>368</v>
      </c>
    </row>
    <row r="463" spans="1:8" hidden="1" x14ac:dyDescent="0.3">
      <c r="A463">
        <v>14471</v>
      </c>
      <c r="B463" s="1">
        <v>41554</v>
      </c>
      <c r="C463">
        <v>964</v>
      </c>
      <c r="D463">
        <v>15</v>
      </c>
      <c r="E463">
        <v>101</v>
      </c>
      <c r="F463">
        <v>36</v>
      </c>
      <c r="G463">
        <v>18</v>
      </c>
      <c r="H463">
        <v>745.2</v>
      </c>
    </row>
    <row r="464" spans="1:8" hidden="1" x14ac:dyDescent="0.3">
      <c r="A464">
        <v>14471</v>
      </c>
      <c r="B464" s="1">
        <v>41554</v>
      </c>
      <c r="C464">
        <v>964</v>
      </c>
      <c r="D464">
        <v>15</v>
      </c>
      <c r="E464">
        <v>186</v>
      </c>
      <c r="F464">
        <v>150</v>
      </c>
      <c r="G464">
        <v>2.1</v>
      </c>
      <c r="H464">
        <v>362.25</v>
      </c>
    </row>
    <row r="465" spans="1:8" hidden="1" x14ac:dyDescent="0.3">
      <c r="A465">
        <v>14471</v>
      </c>
      <c r="B465" s="1">
        <v>41554</v>
      </c>
      <c r="C465">
        <v>964</v>
      </c>
      <c r="D465">
        <v>15</v>
      </c>
      <c r="E465">
        <v>32</v>
      </c>
      <c r="F465">
        <v>8</v>
      </c>
      <c r="G465">
        <v>13</v>
      </c>
      <c r="H465">
        <v>119.6</v>
      </c>
    </row>
    <row r="466" spans="1:8" hidden="1" x14ac:dyDescent="0.3">
      <c r="A466">
        <v>14471</v>
      </c>
      <c r="B466" s="1">
        <v>41554</v>
      </c>
      <c r="C466">
        <v>964</v>
      </c>
      <c r="D466">
        <v>15</v>
      </c>
      <c r="E466">
        <v>168</v>
      </c>
      <c r="F466">
        <v>90</v>
      </c>
      <c r="G466">
        <v>29</v>
      </c>
      <c r="H466">
        <v>3001.5</v>
      </c>
    </row>
    <row r="467" spans="1:8" hidden="1" x14ac:dyDescent="0.3">
      <c r="A467">
        <v>14814</v>
      </c>
      <c r="B467" s="1">
        <v>41561</v>
      </c>
      <c r="C467">
        <v>964</v>
      </c>
      <c r="D467">
        <v>13</v>
      </c>
      <c r="E467">
        <v>11</v>
      </c>
      <c r="F467">
        <v>8</v>
      </c>
      <c r="G467">
        <v>32</v>
      </c>
      <c r="H467">
        <v>294.39999999999998</v>
      </c>
    </row>
    <row r="468" spans="1:8" hidden="1" x14ac:dyDescent="0.3">
      <c r="A468">
        <v>14814</v>
      </c>
      <c r="B468" s="1">
        <v>41561</v>
      </c>
      <c r="C468">
        <v>964</v>
      </c>
      <c r="D468">
        <v>13</v>
      </c>
      <c r="E468">
        <v>173</v>
      </c>
      <c r="F468">
        <v>70</v>
      </c>
      <c r="G468">
        <v>105</v>
      </c>
      <c r="H468">
        <v>8452.5</v>
      </c>
    </row>
    <row r="469" spans="1:8" hidden="1" x14ac:dyDescent="0.3">
      <c r="A469">
        <v>14814</v>
      </c>
      <c r="B469" s="1">
        <v>41561</v>
      </c>
      <c r="C469">
        <v>964</v>
      </c>
      <c r="D469">
        <v>13</v>
      </c>
      <c r="E469">
        <v>126</v>
      </c>
      <c r="F469">
        <v>6</v>
      </c>
      <c r="G469">
        <v>32</v>
      </c>
      <c r="H469">
        <v>220.8</v>
      </c>
    </row>
    <row r="470" spans="1:8" hidden="1" x14ac:dyDescent="0.3">
      <c r="A470">
        <v>14814</v>
      </c>
      <c r="B470" s="1">
        <v>41561</v>
      </c>
      <c r="C470">
        <v>964</v>
      </c>
      <c r="D470">
        <v>13</v>
      </c>
      <c r="E470">
        <v>110</v>
      </c>
      <c r="F470">
        <v>5</v>
      </c>
      <c r="G470">
        <v>25</v>
      </c>
      <c r="H470">
        <v>143.75</v>
      </c>
    </row>
    <row r="471" spans="1:8" hidden="1" x14ac:dyDescent="0.3">
      <c r="A471">
        <v>14974</v>
      </c>
      <c r="B471" s="1">
        <v>41564</v>
      </c>
      <c r="C471">
        <v>964</v>
      </c>
      <c r="D471">
        <v>13</v>
      </c>
      <c r="E471">
        <v>77</v>
      </c>
      <c r="F471">
        <v>60</v>
      </c>
      <c r="G471">
        <v>18</v>
      </c>
      <c r="H471">
        <v>1242</v>
      </c>
    </row>
    <row r="472" spans="1:8" hidden="1" x14ac:dyDescent="0.3">
      <c r="A472">
        <v>6914</v>
      </c>
      <c r="B472" s="1">
        <v>41410</v>
      </c>
      <c r="C472">
        <v>964</v>
      </c>
      <c r="D472">
        <v>16</v>
      </c>
      <c r="E472">
        <v>46</v>
      </c>
      <c r="F472">
        <v>2</v>
      </c>
      <c r="G472">
        <v>13</v>
      </c>
      <c r="H472">
        <v>29.9</v>
      </c>
    </row>
    <row r="473" spans="1:8" hidden="1" x14ac:dyDescent="0.3">
      <c r="A473">
        <v>6914</v>
      </c>
      <c r="B473" s="1">
        <v>41410</v>
      </c>
      <c r="C473">
        <v>964</v>
      </c>
      <c r="D473">
        <v>16</v>
      </c>
      <c r="E473">
        <v>218</v>
      </c>
      <c r="F473">
        <v>70</v>
      </c>
      <c r="G473">
        <v>37.5</v>
      </c>
      <c r="H473">
        <v>3018.75</v>
      </c>
    </row>
    <row r="474" spans="1:8" hidden="1" x14ac:dyDescent="0.3">
      <c r="A474">
        <v>6914</v>
      </c>
      <c r="B474" s="1">
        <v>41410</v>
      </c>
      <c r="C474">
        <v>964</v>
      </c>
      <c r="D474">
        <v>16</v>
      </c>
      <c r="E474">
        <v>129</v>
      </c>
      <c r="F474">
        <v>9</v>
      </c>
      <c r="G474">
        <v>32</v>
      </c>
      <c r="H474">
        <v>331.2</v>
      </c>
    </row>
    <row r="475" spans="1:8" hidden="1" x14ac:dyDescent="0.3">
      <c r="A475">
        <v>7139</v>
      </c>
      <c r="B475" s="1">
        <v>41415</v>
      </c>
      <c r="C475">
        <v>964</v>
      </c>
      <c r="D475">
        <v>2</v>
      </c>
      <c r="E475">
        <v>191</v>
      </c>
      <c r="F475">
        <v>36</v>
      </c>
      <c r="G475">
        <v>3.7</v>
      </c>
      <c r="H475">
        <v>153.18</v>
      </c>
    </row>
    <row r="476" spans="1:8" hidden="1" x14ac:dyDescent="0.3">
      <c r="A476">
        <v>7139</v>
      </c>
      <c r="B476" s="1">
        <v>41415</v>
      </c>
      <c r="C476">
        <v>964</v>
      </c>
      <c r="D476">
        <v>2</v>
      </c>
      <c r="E476">
        <v>159</v>
      </c>
      <c r="F476">
        <v>70</v>
      </c>
      <c r="G476">
        <v>18</v>
      </c>
      <c r="H476">
        <v>1449</v>
      </c>
    </row>
    <row r="477" spans="1:8" hidden="1" x14ac:dyDescent="0.3">
      <c r="A477">
        <v>14021</v>
      </c>
      <c r="B477" s="1">
        <v>41542</v>
      </c>
      <c r="C477">
        <v>964</v>
      </c>
      <c r="D477">
        <v>16</v>
      </c>
      <c r="E477">
        <v>203</v>
      </c>
      <c r="F477">
        <v>20</v>
      </c>
      <c r="G477">
        <v>32</v>
      </c>
      <c r="H477">
        <v>736</v>
      </c>
    </row>
    <row r="478" spans="1:8" hidden="1" x14ac:dyDescent="0.3">
      <c r="A478">
        <v>14021</v>
      </c>
      <c r="B478" s="1">
        <v>41542</v>
      </c>
      <c r="C478">
        <v>964</v>
      </c>
      <c r="D478">
        <v>16</v>
      </c>
      <c r="E478">
        <v>189</v>
      </c>
      <c r="F478">
        <v>26</v>
      </c>
      <c r="G478">
        <v>2.9</v>
      </c>
      <c r="H478">
        <v>86.71</v>
      </c>
    </row>
    <row r="479" spans="1:8" hidden="1" x14ac:dyDescent="0.3">
      <c r="A479">
        <v>14021</v>
      </c>
      <c r="B479" s="1">
        <v>41542</v>
      </c>
      <c r="C479">
        <v>964</v>
      </c>
      <c r="D479">
        <v>16</v>
      </c>
      <c r="E479">
        <v>62</v>
      </c>
      <c r="F479">
        <v>7</v>
      </c>
      <c r="G479">
        <v>25</v>
      </c>
      <c r="H479">
        <v>201.25</v>
      </c>
    </row>
    <row r="480" spans="1:8" hidden="1" x14ac:dyDescent="0.3">
      <c r="A480">
        <v>14021</v>
      </c>
      <c r="B480" s="1">
        <v>41542</v>
      </c>
      <c r="C480">
        <v>964</v>
      </c>
      <c r="D480">
        <v>16</v>
      </c>
      <c r="E480">
        <v>31</v>
      </c>
      <c r="F480">
        <v>7</v>
      </c>
      <c r="G480">
        <v>13</v>
      </c>
      <c r="H480">
        <v>104.65</v>
      </c>
    </row>
    <row r="481" spans="1:8" hidden="1" x14ac:dyDescent="0.3">
      <c r="A481">
        <v>8560</v>
      </c>
      <c r="B481" s="1">
        <v>41440</v>
      </c>
      <c r="C481">
        <v>964</v>
      </c>
      <c r="D481">
        <v>14</v>
      </c>
      <c r="E481">
        <v>199</v>
      </c>
      <c r="F481">
        <v>96</v>
      </c>
      <c r="G481">
        <v>3.7</v>
      </c>
      <c r="H481">
        <v>408.48</v>
      </c>
    </row>
    <row r="482" spans="1:8" hidden="1" x14ac:dyDescent="0.3">
      <c r="A482">
        <v>8560</v>
      </c>
      <c r="B482" s="1">
        <v>41440</v>
      </c>
      <c r="C482">
        <v>964</v>
      </c>
      <c r="D482">
        <v>14</v>
      </c>
      <c r="E482">
        <v>169</v>
      </c>
      <c r="F482">
        <v>70</v>
      </c>
      <c r="G482">
        <v>45</v>
      </c>
      <c r="H482">
        <v>3622.5</v>
      </c>
    </row>
    <row r="483" spans="1:8" hidden="1" x14ac:dyDescent="0.3">
      <c r="A483">
        <v>8560</v>
      </c>
      <c r="B483" s="1">
        <v>41440</v>
      </c>
      <c r="C483">
        <v>964</v>
      </c>
      <c r="D483">
        <v>14</v>
      </c>
      <c r="E483">
        <v>162</v>
      </c>
      <c r="F483">
        <v>20</v>
      </c>
      <c r="G483">
        <v>22</v>
      </c>
      <c r="H483">
        <v>506</v>
      </c>
    </row>
    <row r="484" spans="1:8" hidden="1" x14ac:dyDescent="0.3">
      <c r="A484">
        <v>11072</v>
      </c>
      <c r="B484" s="1">
        <v>41485</v>
      </c>
      <c r="C484">
        <v>964</v>
      </c>
      <c r="D484">
        <v>8</v>
      </c>
      <c r="E484">
        <v>158</v>
      </c>
      <c r="F484">
        <v>50</v>
      </c>
      <c r="G484">
        <v>105</v>
      </c>
      <c r="H484">
        <v>6037.5</v>
      </c>
    </row>
    <row r="485" spans="1:8" hidden="1" x14ac:dyDescent="0.3">
      <c r="A485">
        <v>11072</v>
      </c>
      <c r="B485" s="1">
        <v>41485</v>
      </c>
      <c r="C485">
        <v>964</v>
      </c>
      <c r="D485">
        <v>8</v>
      </c>
      <c r="E485">
        <v>14</v>
      </c>
      <c r="F485">
        <v>6</v>
      </c>
      <c r="G485">
        <v>32</v>
      </c>
      <c r="H485">
        <v>220.8</v>
      </c>
    </row>
    <row r="486" spans="1:8" hidden="1" x14ac:dyDescent="0.3">
      <c r="A486">
        <v>11072</v>
      </c>
      <c r="B486" s="1">
        <v>41485</v>
      </c>
      <c r="C486">
        <v>964</v>
      </c>
      <c r="D486">
        <v>8</v>
      </c>
      <c r="E486">
        <v>19</v>
      </c>
      <c r="F486">
        <v>2</v>
      </c>
      <c r="G486">
        <v>13</v>
      </c>
      <c r="H486">
        <v>29.9</v>
      </c>
    </row>
    <row r="487" spans="1:8" hidden="1" x14ac:dyDescent="0.3">
      <c r="A487">
        <v>11072</v>
      </c>
      <c r="B487" s="1">
        <v>41485</v>
      </c>
      <c r="C487">
        <v>964</v>
      </c>
      <c r="D487">
        <v>8</v>
      </c>
      <c r="E487">
        <v>123</v>
      </c>
      <c r="F487">
        <v>10</v>
      </c>
      <c r="G487">
        <v>32</v>
      </c>
      <c r="H487">
        <v>368</v>
      </c>
    </row>
    <row r="488" spans="1:8" hidden="1" x14ac:dyDescent="0.3">
      <c r="A488">
        <v>11374</v>
      </c>
      <c r="B488" s="1">
        <v>41491</v>
      </c>
      <c r="C488">
        <v>964</v>
      </c>
      <c r="D488">
        <v>16</v>
      </c>
      <c r="E488">
        <v>47</v>
      </c>
      <c r="F488">
        <v>10</v>
      </c>
      <c r="G488">
        <v>13</v>
      </c>
      <c r="H488">
        <v>149.5</v>
      </c>
    </row>
    <row r="489" spans="1:8" hidden="1" x14ac:dyDescent="0.3">
      <c r="A489">
        <v>11374</v>
      </c>
      <c r="B489" s="1">
        <v>41491</v>
      </c>
      <c r="C489">
        <v>964</v>
      </c>
      <c r="D489">
        <v>16</v>
      </c>
      <c r="E489">
        <v>92</v>
      </c>
      <c r="F489">
        <v>48</v>
      </c>
      <c r="G489">
        <v>18</v>
      </c>
      <c r="H489">
        <v>993.6</v>
      </c>
    </row>
    <row r="490" spans="1:8" hidden="1" x14ac:dyDescent="0.3">
      <c r="A490">
        <v>11466</v>
      </c>
      <c r="B490" s="1">
        <v>41492</v>
      </c>
      <c r="C490">
        <v>964</v>
      </c>
      <c r="D490">
        <v>13</v>
      </c>
      <c r="E490">
        <v>183</v>
      </c>
      <c r="F490">
        <v>125</v>
      </c>
      <c r="G490">
        <v>2.74</v>
      </c>
      <c r="H490">
        <v>393.88</v>
      </c>
    </row>
    <row r="491" spans="1:8" hidden="1" x14ac:dyDescent="0.3">
      <c r="A491">
        <v>11466</v>
      </c>
      <c r="B491" s="1">
        <v>41492</v>
      </c>
      <c r="C491">
        <v>964</v>
      </c>
      <c r="D491">
        <v>13</v>
      </c>
      <c r="E491">
        <v>65</v>
      </c>
      <c r="F491">
        <v>6</v>
      </c>
      <c r="G491">
        <v>30</v>
      </c>
      <c r="H491">
        <v>207</v>
      </c>
    </row>
    <row r="492" spans="1:8" hidden="1" x14ac:dyDescent="0.3">
      <c r="A492">
        <v>18231</v>
      </c>
      <c r="B492" s="1">
        <v>41629</v>
      </c>
      <c r="C492">
        <v>964</v>
      </c>
      <c r="D492">
        <v>20</v>
      </c>
      <c r="E492">
        <v>29</v>
      </c>
      <c r="F492">
        <v>9</v>
      </c>
      <c r="G492">
        <v>13</v>
      </c>
      <c r="H492">
        <v>134.55000000000001</v>
      </c>
    </row>
    <row r="493" spans="1:8" hidden="1" x14ac:dyDescent="0.3">
      <c r="A493">
        <v>18231</v>
      </c>
      <c r="B493" s="1">
        <v>41629</v>
      </c>
      <c r="C493">
        <v>964</v>
      </c>
      <c r="D493">
        <v>20</v>
      </c>
      <c r="E493">
        <v>201</v>
      </c>
      <c r="F493">
        <v>96</v>
      </c>
      <c r="G493">
        <v>3.7</v>
      </c>
      <c r="H493">
        <v>408.48</v>
      </c>
    </row>
    <row r="494" spans="1:8" hidden="1" x14ac:dyDescent="0.3">
      <c r="A494">
        <v>18231</v>
      </c>
      <c r="B494" s="1">
        <v>41629</v>
      </c>
      <c r="C494">
        <v>964</v>
      </c>
      <c r="D494">
        <v>20</v>
      </c>
      <c r="E494">
        <v>138</v>
      </c>
      <c r="F494">
        <v>84</v>
      </c>
      <c r="G494">
        <v>5</v>
      </c>
      <c r="H494">
        <v>483</v>
      </c>
    </row>
    <row r="495" spans="1:8" hidden="1" x14ac:dyDescent="0.3">
      <c r="A495">
        <v>18231</v>
      </c>
      <c r="B495" s="1">
        <v>41629</v>
      </c>
      <c r="C495">
        <v>964</v>
      </c>
      <c r="D495">
        <v>20</v>
      </c>
      <c r="E495">
        <v>161</v>
      </c>
      <c r="F495">
        <v>10</v>
      </c>
      <c r="G495">
        <v>108</v>
      </c>
      <c r="H495">
        <v>1242</v>
      </c>
    </row>
    <row r="496" spans="1:8" hidden="1" x14ac:dyDescent="0.3">
      <c r="A496">
        <v>18688</v>
      </c>
      <c r="B496" s="1">
        <v>41639</v>
      </c>
      <c r="C496">
        <v>964</v>
      </c>
      <c r="D496">
        <v>2</v>
      </c>
      <c r="E496">
        <v>164</v>
      </c>
      <c r="F496">
        <v>40</v>
      </c>
      <c r="G496">
        <v>112</v>
      </c>
      <c r="H496">
        <v>5152</v>
      </c>
    </row>
    <row r="497" spans="1:8" hidden="1" x14ac:dyDescent="0.3">
      <c r="A497">
        <v>18688</v>
      </c>
      <c r="B497" s="1">
        <v>41639</v>
      </c>
      <c r="C497">
        <v>964</v>
      </c>
      <c r="D497">
        <v>2</v>
      </c>
      <c r="E497">
        <v>188</v>
      </c>
      <c r="F497">
        <v>175</v>
      </c>
      <c r="G497">
        <v>0.66</v>
      </c>
      <c r="H497">
        <v>132.83000000000001</v>
      </c>
    </row>
    <row r="498" spans="1:8" hidden="1" x14ac:dyDescent="0.3">
      <c r="A498">
        <v>18688</v>
      </c>
      <c r="B498" s="1">
        <v>41639</v>
      </c>
      <c r="C498">
        <v>964</v>
      </c>
      <c r="D498">
        <v>2</v>
      </c>
      <c r="E498">
        <v>42</v>
      </c>
      <c r="F498">
        <v>7</v>
      </c>
      <c r="G498">
        <v>13</v>
      </c>
      <c r="H498">
        <v>104.65</v>
      </c>
    </row>
    <row r="499" spans="1:8" hidden="1" x14ac:dyDescent="0.3">
      <c r="A499">
        <v>18688</v>
      </c>
      <c r="B499" s="1">
        <v>41639</v>
      </c>
      <c r="C499">
        <v>964</v>
      </c>
      <c r="D499">
        <v>2</v>
      </c>
      <c r="E499">
        <v>61</v>
      </c>
      <c r="F499">
        <v>7</v>
      </c>
      <c r="G499">
        <v>25</v>
      </c>
      <c r="H499">
        <v>201.25</v>
      </c>
    </row>
    <row r="500" spans="1:8" hidden="1" x14ac:dyDescent="0.3">
      <c r="A500">
        <v>15538</v>
      </c>
      <c r="B500" s="1">
        <v>41575</v>
      </c>
      <c r="C500">
        <v>964</v>
      </c>
      <c r="D500">
        <v>16</v>
      </c>
      <c r="E500">
        <v>94</v>
      </c>
      <c r="F500">
        <v>96</v>
      </c>
      <c r="G500">
        <v>18</v>
      </c>
      <c r="H500">
        <v>1987.2</v>
      </c>
    </row>
    <row r="501" spans="1:8" hidden="1" x14ac:dyDescent="0.3">
      <c r="A501">
        <v>15538</v>
      </c>
      <c r="B501" s="1">
        <v>41575</v>
      </c>
      <c r="C501">
        <v>964</v>
      </c>
      <c r="D501">
        <v>16</v>
      </c>
      <c r="E501">
        <v>175</v>
      </c>
      <c r="F501">
        <v>8</v>
      </c>
      <c r="G501">
        <v>240</v>
      </c>
      <c r="H501">
        <v>2208</v>
      </c>
    </row>
    <row r="502" spans="1:8" hidden="1" x14ac:dyDescent="0.3">
      <c r="A502">
        <v>15538</v>
      </c>
      <c r="B502" s="1">
        <v>41575</v>
      </c>
      <c r="C502">
        <v>964</v>
      </c>
      <c r="D502">
        <v>16</v>
      </c>
      <c r="E502">
        <v>106</v>
      </c>
      <c r="F502">
        <v>3</v>
      </c>
      <c r="G502">
        <v>35</v>
      </c>
      <c r="H502">
        <v>120.75</v>
      </c>
    </row>
    <row r="503" spans="1:8" hidden="1" x14ac:dyDescent="0.3">
      <c r="A503">
        <v>15538</v>
      </c>
      <c r="B503" s="1">
        <v>41575</v>
      </c>
      <c r="C503">
        <v>964</v>
      </c>
      <c r="D503">
        <v>16</v>
      </c>
      <c r="E503">
        <v>51</v>
      </c>
      <c r="F503">
        <v>10</v>
      </c>
      <c r="G503">
        <v>13</v>
      </c>
      <c r="H503">
        <v>149.5</v>
      </c>
    </row>
    <row r="504" spans="1:8" hidden="1" x14ac:dyDescent="0.3">
      <c r="A504">
        <v>15856</v>
      </c>
      <c r="B504" s="1">
        <v>41582</v>
      </c>
      <c r="C504">
        <v>964</v>
      </c>
      <c r="D504">
        <v>8</v>
      </c>
      <c r="E504">
        <v>190</v>
      </c>
      <c r="F504">
        <v>120</v>
      </c>
      <c r="G504">
        <v>3.5</v>
      </c>
      <c r="H504">
        <v>483</v>
      </c>
    </row>
    <row r="505" spans="1:8" hidden="1" x14ac:dyDescent="0.3">
      <c r="A505">
        <v>15856</v>
      </c>
      <c r="B505" s="1">
        <v>41582</v>
      </c>
      <c r="C505">
        <v>964</v>
      </c>
      <c r="D505">
        <v>8</v>
      </c>
      <c r="E505">
        <v>171</v>
      </c>
      <c r="F505">
        <v>20</v>
      </c>
      <c r="G505">
        <v>32</v>
      </c>
      <c r="H505">
        <v>736</v>
      </c>
    </row>
    <row r="506" spans="1:8" hidden="1" x14ac:dyDescent="0.3">
      <c r="A506">
        <v>15856</v>
      </c>
      <c r="B506" s="1">
        <v>41582</v>
      </c>
      <c r="C506">
        <v>964</v>
      </c>
      <c r="D506">
        <v>8</v>
      </c>
      <c r="E506">
        <v>57</v>
      </c>
      <c r="F506">
        <v>6</v>
      </c>
      <c r="G506">
        <v>13</v>
      </c>
      <c r="H506">
        <v>89.7</v>
      </c>
    </row>
    <row r="507" spans="1:8" hidden="1" x14ac:dyDescent="0.3">
      <c r="A507">
        <v>15856</v>
      </c>
      <c r="B507" s="1">
        <v>41582</v>
      </c>
      <c r="C507">
        <v>964</v>
      </c>
      <c r="D507">
        <v>8</v>
      </c>
      <c r="E507">
        <v>157</v>
      </c>
      <c r="F507">
        <v>20</v>
      </c>
      <c r="G507">
        <v>30</v>
      </c>
      <c r="H507">
        <v>690</v>
      </c>
    </row>
    <row r="508" spans="1:8" hidden="1" x14ac:dyDescent="0.3">
      <c r="A508">
        <v>15856</v>
      </c>
      <c r="B508" s="1">
        <v>41582</v>
      </c>
      <c r="C508">
        <v>964</v>
      </c>
      <c r="D508">
        <v>8</v>
      </c>
      <c r="E508">
        <v>85</v>
      </c>
      <c r="F508">
        <v>96</v>
      </c>
      <c r="G508">
        <v>18</v>
      </c>
      <c r="H508">
        <v>1987.2</v>
      </c>
    </row>
    <row r="509" spans="1:8" hidden="1" x14ac:dyDescent="0.3">
      <c r="A509">
        <v>15859</v>
      </c>
      <c r="B509" s="1">
        <v>41582</v>
      </c>
      <c r="C509">
        <v>964</v>
      </c>
      <c r="D509">
        <v>16</v>
      </c>
      <c r="E509">
        <v>191</v>
      </c>
      <c r="F509">
        <v>360</v>
      </c>
      <c r="G509">
        <v>3.7</v>
      </c>
      <c r="H509">
        <v>1531.8</v>
      </c>
    </row>
    <row r="510" spans="1:8" hidden="1" x14ac:dyDescent="0.3">
      <c r="A510">
        <v>15859</v>
      </c>
      <c r="B510" s="1">
        <v>41582</v>
      </c>
      <c r="C510">
        <v>964</v>
      </c>
      <c r="D510">
        <v>16</v>
      </c>
      <c r="E510">
        <v>152</v>
      </c>
      <c r="F510">
        <v>1</v>
      </c>
      <c r="G510">
        <v>16</v>
      </c>
      <c r="H510">
        <v>18.399999999999999</v>
      </c>
    </row>
    <row r="511" spans="1:8" hidden="1" x14ac:dyDescent="0.3">
      <c r="A511">
        <v>15859</v>
      </c>
      <c r="B511" s="1">
        <v>41582</v>
      </c>
      <c r="C511">
        <v>964</v>
      </c>
      <c r="D511">
        <v>16</v>
      </c>
      <c r="E511">
        <v>100</v>
      </c>
      <c r="F511">
        <v>108</v>
      </c>
      <c r="G511">
        <v>18</v>
      </c>
      <c r="H511">
        <v>2235.6</v>
      </c>
    </row>
    <row r="512" spans="1:8" hidden="1" x14ac:dyDescent="0.3">
      <c r="A512">
        <v>15859</v>
      </c>
      <c r="B512" s="1">
        <v>41582</v>
      </c>
      <c r="C512">
        <v>964</v>
      </c>
      <c r="D512">
        <v>16</v>
      </c>
      <c r="E512">
        <v>53</v>
      </c>
      <c r="F512">
        <v>3</v>
      </c>
      <c r="G512">
        <v>13</v>
      </c>
      <c r="H512">
        <v>44.85</v>
      </c>
    </row>
    <row r="513" spans="1:8" hidden="1" x14ac:dyDescent="0.3">
      <c r="A513">
        <v>3252</v>
      </c>
      <c r="B513" s="1">
        <v>41341</v>
      </c>
      <c r="C513">
        <v>964</v>
      </c>
      <c r="D513">
        <v>3</v>
      </c>
      <c r="E513">
        <v>195</v>
      </c>
      <c r="F513">
        <v>168</v>
      </c>
      <c r="G513">
        <v>3.7</v>
      </c>
      <c r="H513">
        <v>714.84</v>
      </c>
    </row>
    <row r="514" spans="1:8" hidden="1" x14ac:dyDescent="0.3">
      <c r="A514">
        <v>3252</v>
      </c>
      <c r="B514" s="1">
        <v>41341</v>
      </c>
      <c r="C514">
        <v>964</v>
      </c>
      <c r="D514">
        <v>3</v>
      </c>
      <c r="E514">
        <v>118</v>
      </c>
      <c r="F514">
        <v>2</v>
      </c>
      <c r="G514">
        <v>32</v>
      </c>
      <c r="H514">
        <v>73.599999999999994</v>
      </c>
    </row>
    <row r="515" spans="1:8" hidden="1" x14ac:dyDescent="0.3">
      <c r="A515">
        <v>3252</v>
      </c>
      <c r="B515" s="1">
        <v>41341</v>
      </c>
      <c r="C515">
        <v>964</v>
      </c>
      <c r="D515">
        <v>3</v>
      </c>
      <c r="E515">
        <v>149</v>
      </c>
      <c r="F515">
        <v>24</v>
      </c>
      <c r="G515">
        <v>18</v>
      </c>
      <c r="H515">
        <v>496.8</v>
      </c>
    </row>
    <row r="516" spans="1:8" hidden="1" x14ac:dyDescent="0.3">
      <c r="A516">
        <v>3252</v>
      </c>
      <c r="B516" s="1">
        <v>41341</v>
      </c>
      <c r="C516">
        <v>964</v>
      </c>
      <c r="D516">
        <v>3</v>
      </c>
      <c r="E516">
        <v>61</v>
      </c>
      <c r="F516">
        <v>2</v>
      </c>
      <c r="G516">
        <v>25</v>
      </c>
      <c r="H516">
        <v>57.5</v>
      </c>
    </row>
    <row r="517" spans="1:8" hidden="1" x14ac:dyDescent="0.3">
      <c r="A517">
        <v>10442</v>
      </c>
      <c r="B517" s="1">
        <v>41472</v>
      </c>
      <c r="C517">
        <v>964</v>
      </c>
      <c r="D517">
        <v>14</v>
      </c>
      <c r="E517">
        <v>104</v>
      </c>
      <c r="F517">
        <v>8</v>
      </c>
      <c r="G517">
        <v>35</v>
      </c>
      <c r="H517">
        <v>322</v>
      </c>
    </row>
    <row r="518" spans="1:8" hidden="1" x14ac:dyDescent="0.3">
      <c r="A518">
        <v>10442</v>
      </c>
      <c r="B518" s="1">
        <v>41472</v>
      </c>
      <c r="C518">
        <v>964</v>
      </c>
      <c r="D518">
        <v>14</v>
      </c>
      <c r="E518">
        <v>176</v>
      </c>
      <c r="F518">
        <v>1</v>
      </c>
      <c r="G518">
        <v>240</v>
      </c>
      <c r="H518">
        <v>276</v>
      </c>
    </row>
    <row r="519" spans="1:8" hidden="1" x14ac:dyDescent="0.3">
      <c r="A519">
        <v>10582</v>
      </c>
      <c r="B519" s="1">
        <v>41474</v>
      </c>
      <c r="C519">
        <v>964</v>
      </c>
      <c r="D519">
        <v>3</v>
      </c>
      <c r="E519">
        <v>3</v>
      </c>
      <c r="F519">
        <v>10</v>
      </c>
      <c r="G519">
        <v>18.5</v>
      </c>
      <c r="H519">
        <v>212.75</v>
      </c>
    </row>
    <row r="520" spans="1:8" hidden="1" x14ac:dyDescent="0.3">
      <c r="A520">
        <v>10582</v>
      </c>
      <c r="B520" s="1">
        <v>41474</v>
      </c>
      <c r="C520">
        <v>964</v>
      </c>
      <c r="D520">
        <v>3</v>
      </c>
      <c r="E520">
        <v>116</v>
      </c>
      <c r="F520">
        <v>7</v>
      </c>
      <c r="G520">
        <v>34</v>
      </c>
      <c r="H520">
        <v>273.7</v>
      </c>
    </row>
    <row r="521" spans="1:8" hidden="1" x14ac:dyDescent="0.3">
      <c r="A521">
        <v>10582</v>
      </c>
      <c r="B521" s="1">
        <v>41474</v>
      </c>
      <c r="C521">
        <v>964</v>
      </c>
      <c r="D521">
        <v>3</v>
      </c>
      <c r="E521">
        <v>136</v>
      </c>
      <c r="F521">
        <v>4</v>
      </c>
      <c r="G521">
        <v>32</v>
      </c>
      <c r="H521">
        <v>147.19999999999999</v>
      </c>
    </row>
    <row r="522" spans="1:8" hidden="1" x14ac:dyDescent="0.3">
      <c r="A522">
        <v>10582</v>
      </c>
      <c r="B522" s="1">
        <v>41474</v>
      </c>
      <c r="C522">
        <v>964</v>
      </c>
      <c r="D522">
        <v>3</v>
      </c>
      <c r="E522">
        <v>106</v>
      </c>
      <c r="F522">
        <v>2</v>
      </c>
      <c r="G522">
        <v>35</v>
      </c>
      <c r="H522">
        <v>80.5</v>
      </c>
    </row>
    <row r="523" spans="1:8" hidden="1" x14ac:dyDescent="0.3">
      <c r="A523">
        <v>10627</v>
      </c>
      <c r="B523" s="1">
        <v>41475</v>
      </c>
      <c r="C523">
        <v>964</v>
      </c>
      <c r="D523">
        <v>7</v>
      </c>
      <c r="E523">
        <v>139</v>
      </c>
      <c r="F523">
        <v>48</v>
      </c>
      <c r="G523">
        <v>5</v>
      </c>
      <c r="H523">
        <v>276</v>
      </c>
    </row>
    <row r="524" spans="1:8" hidden="1" x14ac:dyDescent="0.3">
      <c r="A524">
        <v>10627</v>
      </c>
      <c r="B524" s="1">
        <v>41475</v>
      </c>
      <c r="C524">
        <v>964</v>
      </c>
      <c r="D524">
        <v>7</v>
      </c>
      <c r="E524">
        <v>70</v>
      </c>
      <c r="F524">
        <v>2</v>
      </c>
      <c r="G524">
        <v>230</v>
      </c>
      <c r="H524">
        <v>529</v>
      </c>
    </row>
    <row r="525" spans="1:8" hidden="1" x14ac:dyDescent="0.3">
      <c r="A525">
        <v>10627</v>
      </c>
      <c r="B525" s="1">
        <v>41475</v>
      </c>
      <c r="C525">
        <v>964</v>
      </c>
      <c r="D525">
        <v>7</v>
      </c>
      <c r="E525">
        <v>4</v>
      </c>
      <c r="F525">
        <v>8</v>
      </c>
      <c r="G525">
        <v>32</v>
      </c>
      <c r="H525">
        <v>294.39999999999998</v>
      </c>
    </row>
    <row r="526" spans="1:8" hidden="1" x14ac:dyDescent="0.3">
      <c r="A526">
        <v>17196</v>
      </c>
      <c r="B526" s="1">
        <v>41607</v>
      </c>
      <c r="C526">
        <v>964</v>
      </c>
      <c r="D526">
        <v>16</v>
      </c>
      <c r="E526">
        <v>76</v>
      </c>
      <c r="F526">
        <v>72</v>
      </c>
      <c r="G526">
        <v>18</v>
      </c>
      <c r="H526">
        <v>1490.4</v>
      </c>
    </row>
    <row r="527" spans="1:8" hidden="1" x14ac:dyDescent="0.3">
      <c r="A527">
        <v>17196</v>
      </c>
      <c r="B527" s="1">
        <v>41607</v>
      </c>
      <c r="C527">
        <v>964</v>
      </c>
      <c r="D527">
        <v>16</v>
      </c>
      <c r="E527">
        <v>129</v>
      </c>
      <c r="F527">
        <v>1</v>
      </c>
      <c r="G527">
        <v>32</v>
      </c>
      <c r="H527">
        <v>36.799999999999997</v>
      </c>
    </row>
    <row r="528" spans="1:8" hidden="1" x14ac:dyDescent="0.3">
      <c r="A528">
        <v>17196</v>
      </c>
      <c r="B528" s="1">
        <v>41607</v>
      </c>
      <c r="C528">
        <v>964</v>
      </c>
      <c r="D528">
        <v>16</v>
      </c>
      <c r="E528">
        <v>110</v>
      </c>
      <c r="F528">
        <v>2</v>
      </c>
      <c r="G528">
        <v>25</v>
      </c>
      <c r="H528">
        <v>57.5</v>
      </c>
    </row>
    <row r="529" spans="1:8" hidden="1" x14ac:dyDescent="0.3">
      <c r="A529">
        <v>17196</v>
      </c>
      <c r="B529" s="1">
        <v>41607</v>
      </c>
      <c r="C529">
        <v>964</v>
      </c>
      <c r="D529">
        <v>16</v>
      </c>
      <c r="E529">
        <v>100</v>
      </c>
      <c r="F529">
        <v>12</v>
      </c>
      <c r="G529">
        <v>18</v>
      </c>
      <c r="H529">
        <v>248.4</v>
      </c>
    </row>
    <row r="530" spans="1:8" hidden="1" x14ac:dyDescent="0.3">
      <c r="A530">
        <v>5087</v>
      </c>
      <c r="B530" s="1">
        <v>41376</v>
      </c>
      <c r="C530">
        <v>964</v>
      </c>
      <c r="D530">
        <v>14</v>
      </c>
      <c r="E530">
        <v>101</v>
      </c>
      <c r="F530">
        <v>48</v>
      </c>
      <c r="G530">
        <v>18</v>
      </c>
      <c r="H530">
        <v>993.6</v>
      </c>
    </row>
    <row r="531" spans="1:8" hidden="1" x14ac:dyDescent="0.3">
      <c r="A531">
        <v>5087</v>
      </c>
      <c r="B531" s="1">
        <v>41376</v>
      </c>
      <c r="C531">
        <v>964</v>
      </c>
      <c r="D531">
        <v>14</v>
      </c>
      <c r="E531">
        <v>172</v>
      </c>
      <c r="F531">
        <v>60</v>
      </c>
      <c r="G531">
        <v>48</v>
      </c>
      <c r="H531">
        <v>3312</v>
      </c>
    </row>
    <row r="532" spans="1:8" hidden="1" x14ac:dyDescent="0.3">
      <c r="A532">
        <v>5087</v>
      </c>
      <c r="B532" s="1">
        <v>41376</v>
      </c>
      <c r="C532">
        <v>964</v>
      </c>
      <c r="D532">
        <v>14</v>
      </c>
      <c r="E532">
        <v>45</v>
      </c>
      <c r="F532">
        <v>6</v>
      </c>
      <c r="G532">
        <v>13</v>
      </c>
      <c r="H532">
        <v>89.7</v>
      </c>
    </row>
    <row r="533" spans="1:8" hidden="1" x14ac:dyDescent="0.3">
      <c r="A533">
        <v>5087</v>
      </c>
      <c r="B533" s="1">
        <v>41376</v>
      </c>
      <c r="C533">
        <v>964</v>
      </c>
      <c r="D533">
        <v>14</v>
      </c>
      <c r="E533">
        <v>32</v>
      </c>
      <c r="F533">
        <v>10</v>
      </c>
      <c r="G533">
        <v>13</v>
      </c>
      <c r="H533">
        <v>149.5</v>
      </c>
    </row>
    <row r="534" spans="1:8" hidden="1" x14ac:dyDescent="0.3">
      <c r="A534">
        <v>5087</v>
      </c>
      <c r="B534" s="1">
        <v>41376</v>
      </c>
      <c r="C534">
        <v>964</v>
      </c>
      <c r="D534">
        <v>14</v>
      </c>
      <c r="E534">
        <v>126</v>
      </c>
      <c r="F534">
        <v>6</v>
      </c>
      <c r="G534">
        <v>32</v>
      </c>
      <c r="H534">
        <v>220.8</v>
      </c>
    </row>
    <row r="535" spans="1:8" hidden="1" x14ac:dyDescent="0.3">
      <c r="A535">
        <v>5088</v>
      </c>
      <c r="B535" s="1">
        <v>41376</v>
      </c>
      <c r="C535">
        <v>964</v>
      </c>
      <c r="D535">
        <v>6</v>
      </c>
      <c r="E535">
        <v>96</v>
      </c>
      <c r="F535">
        <v>24</v>
      </c>
      <c r="G535">
        <v>18</v>
      </c>
      <c r="H535">
        <v>496.8</v>
      </c>
    </row>
    <row r="536" spans="1:8" hidden="1" x14ac:dyDescent="0.3">
      <c r="A536">
        <v>5088</v>
      </c>
      <c r="B536" s="1">
        <v>41376</v>
      </c>
      <c r="C536">
        <v>964</v>
      </c>
      <c r="D536">
        <v>6</v>
      </c>
      <c r="E536">
        <v>19</v>
      </c>
      <c r="F536">
        <v>9</v>
      </c>
      <c r="G536">
        <v>13</v>
      </c>
      <c r="H536">
        <v>134.55000000000001</v>
      </c>
    </row>
    <row r="537" spans="1:8" hidden="1" x14ac:dyDescent="0.3">
      <c r="A537">
        <v>5088</v>
      </c>
      <c r="B537" s="1">
        <v>41376</v>
      </c>
      <c r="C537">
        <v>964</v>
      </c>
      <c r="D537">
        <v>6</v>
      </c>
      <c r="E537">
        <v>167</v>
      </c>
      <c r="F537">
        <v>20</v>
      </c>
      <c r="G537">
        <v>99</v>
      </c>
      <c r="H537">
        <v>2277</v>
      </c>
    </row>
    <row r="538" spans="1:8" hidden="1" x14ac:dyDescent="0.3">
      <c r="A538">
        <v>5088</v>
      </c>
      <c r="B538" s="1">
        <v>41376</v>
      </c>
      <c r="C538">
        <v>964</v>
      </c>
      <c r="D538">
        <v>6</v>
      </c>
      <c r="E538">
        <v>176</v>
      </c>
      <c r="F538">
        <v>5</v>
      </c>
      <c r="G538">
        <v>240</v>
      </c>
      <c r="H538">
        <v>1380</v>
      </c>
    </row>
    <row r="539" spans="1:8" hidden="1" x14ac:dyDescent="0.3">
      <c r="A539">
        <v>5332</v>
      </c>
      <c r="B539" s="1">
        <v>41381</v>
      </c>
      <c r="C539">
        <v>964</v>
      </c>
      <c r="D539">
        <v>14</v>
      </c>
      <c r="E539">
        <v>166</v>
      </c>
      <c r="F539">
        <v>100</v>
      </c>
      <c r="G539">
        <v>42</v>
      </c>
      <c r="H539">
        <v>4830</v>
      </c>
    </row>
    <row r="540" spans="1:8" hidden="1" x14ac:dyDescent="0.3">
      <c r="A540">
        <v>5332</v>
      </c>
      <c r="B540" s="1">
        <v>41381</v>
      </c>
      <c r="C540">
        <v>964</v>
      </c>
      <c r="D540">
        <v>14</v>
      </c>
      <c r="E540">
        <v>123</v>
      </c>
      <c r="F540">
        <v>7</v>
      </c>
      <c r="G540">
        <v>32</v>
      </c>
      <c r="H540">
        <v>257.60000000000002</v>
      </c>
    </row>
    <row r="541" spans="1:8" hidden="1" x14ac:dyDescent="0.3">
      <c r="A541">
        <v>5332</v>
      </c>
      <c r="B541" s="1">
        <v>41381</v>
      </c>
      <c r="C541">
        <v>964</v>
      </c>
      <c r="D541">
        <v>14</v>
      </c>
      <c r="E541">
        <v>209</v>
      </c>
      <c r="F541">
        <v>15</v>
      </c>
      <c r="G541">
        <v>1.89</v>
      </c>
      <c r="H541">
        <v>32.6</v>
      </c>
    </row>
    <row r="542" spans="1:8" hidden="1" x14ac:dyDescent="0.3">
      <c r="A542">
        <v>5361</v>
      </c>
      <c r="B542" s="1">
        <v>41382</v>
      </c>
      <c r="C542">
        <v>964</v>
      </c>
      <c r="D542">
        <v>6</v>
      </c>
      <c r="E542">
        <v>127</v>
      </c>
      <c r="F542">
        <v>3</v>
      </c>
      <c r="G542">
        <v>32</v>
      </c>
      <c r="H542">
        <v>110.4</v>
      </c>
    </row>
    <row r="543" spans="1:8" hidden="1" x14ac:dyDescent="0.3">
      <c r="A543">
        <v>5361</v>
      </c>
      <c r="B543" s="1">
        <v>41382</v>
      </c>
      <c r="C543">
        <v>964</v>
      </c>
      <c r="D543">
        <v>6</v>
      </c>
      <c r="E543">
        <v>50</v>
      </c>
      <c r="F543">
        <v>5</v>
      </c>
      <c r="G543">
        <v>13</v>
      </c>
      <c r="H543">
        <v>74.75</v>
      </c>
    </row>
    <row r="544" spans="1:8" hidden="1" x14ac:dyDescent="0.3">
      <c r="A544">
        <v>5361</v>
      </c>
      <c r="B544" s="1">
        <v>41382</v>
      </c>
      <c r="C544">
        <v>964</v>
      </c>
      <c r="D544">
        <v>6</v>
      </c>
      <c r="E544">
        <v>214</v>
      </c>
      <c r="F544">
        <v>3</v>
      </c>
      <c r="G544">
        <v>90</v>
      </c>
      <c r="H544">
        <v>310.5</v>
      </c>
    </row>
    <row r="545" spans="1:8" hidden="1" x14ac:dyDescent="0.3">
      <c r="A545">
        <v>5361</v>
      </c>
      <c r="B545" s="1">
        <v>41382</v>
      </c>
      <c r="C545">
        <v>964</v>
      </c>
      <c r="D545">
        <v>6</v>
      </c>
      <c r="E545">
        <v>55</v>
      </c>
      <c r="F545">
        <v>3</v>
      </c>
      <c r="G545">
        <v>13</v>
      </c>
      <c r="H545">
        <v>44.85</v>
      </c>
    </row>
    <row r="546" spans="1:8" hidden="1" x14ac:dyDescent="0.3">
      <c r="A546">
        <v>5361</v>
      </c>
      <c r="B546" s="1">
        <v>41382</v>
      </c>
      <c r="C546">
        <v>964</v>
      </c>
      <c r="D546">
        <v>6</v>
      </c>
      <c r="E546">
        <v>87</v>
      </c>
      <c r="F546">
        <v>36</v>
      </c>
      <c r="G546">
        <v>18</v>
      </c>
      <c r="H546">
        <v>745.2</v>
      </c>
    </row>
    <row r="547" spans="1:8" hidden="1" x14ac:dyDescent="0.3">
      <c r="A547">
        <v>11902</v>
      </c>
      <c r="B547" s="1">
        <v>41500</v>
      </c>
      <c r="C547">
        <v>964</v>
      </c>
      <c r="D547">
        <v>15</v>
      </c>
      <c r="E547">
        <v>96</v>
      </c>
      <c r="F547">
        <v>120</v>
      </c>
      <c r="G547">
        <v>18</v>
      </c>
      <c r="H547">
        <v>2484</v>
      </c>
    </row>
    <row r="548" spans="1:8" hidden="1" x14ac:dyDescent="0.3">
      <c r="A548">
        <v>11902</v>
      </c>
      <c r="B548" s="1">
        <v>41500</v>
      </c>
      <c r="C548">
        <v>964</v>
      </c>
      <c r="D548">
        <v>15</v>
      </c>
      <c r="E548">
        <v>166</v>
      </c>
      <c r="F548">
        <v>20</v>
      </c>
      <c r="G548">
        <v>42</v>
      </c>
      <c r="H548">
        <v>966</v>
      </c>
    </row>
    <row r="549" spans="1:8" hidden="1" x14ac:dyDescent="0.3">
      <c r="A549">
        <v>12365</v>
      </c>
      <c r="B549" s="1">
        <v>41512</v>
      </c>
      <c r="C549">
        <v>964</v>
      </c>
      <c r="D549">
        <v>3</v>
      </c>
      <c r="E549">
        <v>151</v>
      </c>
      <c r="F549">
        <v>3</v>
      </c>
      <c r="G549">
        <v>16</v>
      </c>
      <c r="H549">
        <v>55.2</v>
      </c>
    </row>
    <row r="550" spans="1:8" hidden="1" x14ac:dyDescent="0.3">
      <c r="A550">
        <v>12365</v>
      </c>
      <c r="B550" s="1">
        <v>41512</v>
      </c>
      <c r="C550">
        <v>964</v>
      </c>
      <c r="D550">
        <v>3</v>
      </c>
      <c r="E550">
        <v>67</v>
      </c>
      <c r="F550">
        <v>9</v>
      </c>
      <c r="G550">
        <v>230</v>
      </c>
      <c r="H550">
        <v>2380.5</v>
      </c>
    </row>
    <row r="551" spans="1:8" hidden="1" x14ac:dyDescent="0.3">
      <c r="A551">
        <v>16520</v>
      </c>
      <c r="B551" s="1">
        <v>41596</v>
      </c>
      <c r="C551">
        <v>964</v>
      </c>
      <c r="D551">
        <v>3</v>
      </c>
      <c r="E551">
        <v>44</v>
      </c>
      <c r="F551">
        <v>2</v>
      </c>
      <c r="G551">
        <v>13</v>
      </c>
      <c r="H551">
        <v>29.9</v>
      </c>
    </row>
    <row r="552" spans="1:8" hidden="1" x14ac:dyDescent="0.3">
      <c r="A552">
        <v>16520</v>
      </c>
      <c r="B552" s="1">
        <v>41596</v>
      </c>
      <c r="C552">
        <v>964</v>
      </c>
      <c r="D552">
        <v>3</v>
      </c>
      <c r="E552">
        <v>169</v>
      </c>
      <c r="F552">
        <v>70</v>
      </c>
      <c r="G552">
        <v>45</v>
      </c>
      <c r="H552">
        <v>3622.5</v>
      </c>
    </row>
    <row r="553" spans="1:8" hidden="1" x14ac:dyDescent="0.3">
      <c r="A553">
        <v>16886</v>
      </c>
      <c r="B553" s="1">
        <v>41601</v>
      </c>
      <c r="C553">
        <v>964</v>
      </c>
      <c r="D553">
        <v>15</v>
      </c>
      <c r="E553">
        <v>49</v>
      </c>
      <c r="F553">
        <v>7</v>
      </c>
      <c r="G553">
        <v>13</v>
      </c>
      <c r="H553">
        <v>104.65</v>
      </c>
    </row>
    <row r="554" spans="1:8" hidden="1" x14ac:dyDescent="0.3">
      <c r="A554">
        <v>16886</v>
      </c>
      <c r="B554" s="1">
        <v>41601</v>
      </c>
      <c r="C554">
        <v>964</v>
      </c>
      <c r="D554">
        <v>15</v>
      </c>
      <c r="E554">
        <v>176</v>
      </c>
      <c r="F554">
        <v>6</v>
      </c>
      <c r="G554">
        <v>240</v>
      </c>
      <c r="H554">
        <v>1656</v>
      </c>
    </row>
    <row r="555" spans="1:8" hidden="1" x14ac:dyDescent="0.3">
      <c r="A555">
        <v>16886</v>
      </c>
      <c r="B555" s="1">
        <v>41601</v>
      </c>
      <c r="C555">
        <v>964</v>
      </c>
      <c r="D555">
        <v>15</v>
      </c>
      <c r="E555">
        <v>215</v>
      </c>
      <c r="F555">
        <v>2</v>
      </c>
      <c r="G555">
        <v>1899</v>
      </c>
      <c r="H555">
        <v>4367.7</v>
      </c>
    </row>
    <row r="556" spans="1:8" hidden="1" x14ac:dyDescent="0.3">
      <c r="A556">
        <v>16886</v>
      </c>
      <c r="B556" s="1">
        <v>41601</v>
      </c>
      <c r="C556">
        <v>964</v>
      </c>
      <c r="D556">
        <v>15</v>
      </c>
      <c r="E556">
        <v>51</v>
      </c>
      <c r="F556">
        <v>4</v>
      </c>
      <c r="G556">
        <v>13</v>
      </c>
      <c r="H556">
        <v>59.8</v>
      </c>
    </row>
    <row r="557" spans="1:8" hidden="1" x14ac:dyDescent="0.3">
      <c r="A557">
        <v>16886</v>
      </c>
      <c r="B557" s="1">
        <v>41601</v>
      </c>
      <c r="C557">
        <v>964</v>
      </c>
      <c r="D557">
        <v>15</v>
      </c>
      <c r="E557">
        <v>159</v>
      </c>
      <c r="F557">
        <v>70</v>
      </c>
      <c r="G557">
        <v>18</v>
      </c>
      <c r="H557">
        <v>1449</v>
      </c>
    </row>
    <row r="558" spans="1:8" hidden="1" x14ac:dyDescent="0.3">
      <c r="A558">
        <v>5393</v>
      </c>
      <c r="B558" s="1">
        <v>41382</v>
      </c>
      <c r="C558">
        <v>964</v>
      </c>
      <c r="D558">
        <v>16</v>
      </c>
      <c r="E558">
        <v>176</v>
      </c>
      <c r="F558">
        <v>1</v>
      </c>
      <c r="G558">
        <v>240</v>
      </c>
      <c r="H558">
        <v>276</v>
      </c>
    </row>
    <row r="559" spans="1:8" hidden="1" x14ac:dyDescent="0.3">
      <c r="A559">
        <v>5393</v>
      </c>
      <c r="B559" s="1">
        <v>41382</v>
      </c>
      <c r="C559">
        <v>964</v>
      </c>
      <c r="D559">
        <v>16</v>
      </c>
      <c r="E559">
        <v>69</v>
      </c>
      <c r="F559">
        <v>3</v>
      </c>
      <c r="G559">
        <v>230</v>
      </c>
      <c r="H559">
        <v>793.5</v>
      </c>
    </row>
    <row r="560" spans="1:8" hidden="1" x14ac:dyDescent="0.3">
      <c r="A560">
        <v>6119</v>
      </c>
      <c r="B560" s="1">
        <v>41396</v>
      </c>
      <c r="C560">
        <v>964</v>
      </c>
      <c r="D560">
        <v>14</v>
      </c>
      <c r="E560">
        <v>50</v>
      </c>
      <c r="F560">
        <v>8</v>
      </c>
      <c r="G560">
        <v>13</v>
      </c>
      <c r="H560">
        <v>119.6</v>
      </c>
    </row>
    <row r="561" spans="1:8" hidden="1" x14ac:dyDescent="0.3">
      <c r="A561">
        <v>6119</v>
      </c>
      <c r="B561" s="1">
        <v>41396</v>
      </c>
      <c r="C561">
        <v>964</v>
      </c>
      <c r="D561">
        <v>14</v>
      </c>
      <c r="E561">
        <v>88</v>
      </c>
      <c r="F561">
        <v>72</v>
      </c>
      <c r="G561">
        <v>18</v>
      </c>
      <c r="H561">
        <v>1490.4</v>
      </c>
    </row>
  </sheetData>
  <autoFilter ref="A1:H561" xr:uid="{00000000-0009-0000-0000-000000000000}">
    <filterColumn colId="2">
      <filters>
        <filter val="57"/>
      </filters>
    </filterColumn>
    <filterColumn colId="3">
      <filters>
        <filter val="3"/>
      </filters>
    </filterColumn>
    <sortState ref="A2:H93">
      <sortCondition ref="D1:D5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zoomScale="70" zoomScaleNormal="70" workbookViewId="0">
      <selection activeCell="A24" sqref="A24:H30"/>
    </sheetView>
  </sheetViews>
  <sheetFormatPr defaultColWidth="8.88671875" defaultRowHeight="14.4" x14ac:dyDescent="0.3"/>
  <cols>
    <col min="1" max="6" width="23.33203125" customWidth="1"/>
  </cols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8" x14ac:dyDescent="0.3">
      <c r="A2" t="s">
        <v>15</v>
      </c>
      <c r="B2" t="s">
        <v>49</v>
      </c>
      <c r="C2" t="s">
        <v>48</v>
      </c>
      <c r="D2" t="s">
        <v>50</v>
      </c>
      <c r="E2">
        <v>95000</v>
      </c>
      <c r="F2" s="2">
        <v>41443</v>
      </c>
      <c r="H2" t="str">
        <f>"INSERT @Employees (Company, FirstName, LastName, JobRole, Salary, HireDate) VALUES ('"&amp;A2&amp;"','"&amp;B2&amp;"','"&amp;C2&amp;"','"&amp;D2&amp;"',"&amp;E2&amp;",CONVERT(datetime, "&amp;F2&amp;"))"</f>
        <v>INSERT @Employees (Company, FirstName, LastName, JobRole, Salary, HireDate) VALUES ('ABC Computers','Paul','Brown','Analyst',95000,CONVERT(datetime, 41443))</v>
      </c>
    </row>
    <row r="3" spans="1:8" x14ac:dyDescent="0.3">
      <c r="A3" t="s">
        <v>15</v>
      </c>
      <c r="B3" t="s">
        <v>35</v>
      </c>
      <c r="C3" t="s">
        <v>34</v>
      </c>
      <c r="D3" t="s">
        <v>50</v>
      </c>
      <c r="E3">
        <v>80000</v>
      </c>
      <c r="F3" s="2">
        <v>40056</v>
      </c>
      <c r="H3" t="str">
        <f t="shared" ref="H3:H19" si="0">"INSERT @Employees (Company, FirstName, LastName, JobRole, Salary, HireDate) VALUES ('"&amp;A3&amp;"','"&amp;B3&amp;"','"&amp;C3&amp;"','"&amp;D3&amp;"',"&amp;E3&amp;",CONVERT(datetime, "&amp;F3&amp;"))"</f>
        <v>INSERT @Employees (Company, FirstName, LastName, JobRole, Salary, HireDate) VALUES ('ABC Computers','Kyle','Connors','Analyst',80000,CONVERT(datetime, 40056))</v>
      </c>
    </row>
    <row r="4" spans="1:8" x14ac:dyDescent="0.3">
      <c r="A4" t="s">
        <v>15</v>
      </c>
      <c r="B4" t="s">
        <v>33</v>
      </c>
      <c r="C4" t="s">
        <v>32</v>
      </c>
      <c r="D4" t="s">
        <v>51</v>
      </c>
      <c r="E4">
        <v>100000</v>
      </c>
      <c r="F4" s="2">
        <v>36523</v>
      </c>
      <c r="H4" t="str">
        <f t="shared" si="0"/>
        <v>INSERT @Employees (Company, FirstName, LastName, JobRole, Salary, HireDate) VALUES ('ABC Computers','Jason','Gotti','Manager',100000,CONVERT(datetime, 36523))</v>
      </c>
    </row>
    <row r="5" spans="1:8" x14ac:dyDescent="0.3">
      <c r="A5" t="s">
        <v>15</v>
      </c>
      <c r="B5" t="s">
        <v>44</v>
      </c>
      <c r="C5" t="s">
        <v>43</v>
      </c>
      <c r="D5" t="s">
        <v>51</v>
      </c>
      <c r="E5">
        <v>95000</v>
      </c>
      <c r="F5" s="2">
        <v>41204</v>
      </c>
      <c r="H5" t="str">
        <f t="shared" si="0"/>
        <v>INSERT @Employees (Company, FirstName, LastName, JobRole, Salary, HireDate) VALUES ('ABC Computers','Joshua','Hansen','Manager',95000,CONVERT(datetime, 41204))</v>
      </c>
    </row>
    <row r="6" spans="1:8" x14ac:dyDescent="0.3">
      <c r="A6" t="s">
        <v>15</v>
      </c>
      <c r="B6" t="s">
        <v>42</v>
      </c>
      <c r="C6" t="s">
        <v>41</v>
      </c>
      <c r="D6" t="s">
        <v>50</v>
      </c>
      <c r="E6">
        <v>75000</v>
      </c>
      <c r="F6" s="2">
        <v>41127</v>
      </c>
      <c r="H6" t="str">
        <f t="shared" si="0"/>
        <v>INSERT @Employees (Company, FirstName, LastName, JobRole, Salary, HireDate) VALUES ('ABC Computers','Chelsea','Little','Analyst',75000,CONVERT(datetime, 41127))</v>
      </c>
    </row>
    <row r="7" spans="1:8" x14ac:dyDescent="0.3">
      <c r="A7" t="s">
        <v>15</v>
      </c>
      <c r="B7" t="s">
        <v>31</v>
      </c>
      <c r="C7" t="s">
        <v>30</v>
      </c>
      <c r="D7" t="s">
        <v>50</v>
      </c>
      <c r="E7">
        <v>80000</v>
      </c>
      <c r="F7" s="2">
        <v>39545</v>
      </c>
      <c r="H7" t="str">
        <f t="shared" si="0"/>
        <v>INSERT @Employees (Company, FirstName, LastName, JobRole, Salary, HireDate) VALUES ('ABC Computers','Matthew','Nelson','Analyst',80000,CONVERT(datetime, 39545))</v>
      </c>
    </row>
    <row r="8" spans="1:8" x14ac:dyDescent="0.3">
      <c r="A8" t="s">
        <v>15</v>
      </c>
      <c r="B8" t="s">
        <v>31</v>
      </c>
      <c r="C8" t="s">
        <v>47</v>
      </c>
      <c r="D8" t="s">
        <v>50</v>
      </c>
      <c r="E8">
        <v>75000</v>
      </c>
      <c r="F8" s="2">
        <v>41302</v>
      </c>
      <c r="H8" t="str">
        <f t="shared" si="0"/>
        <v>INSERT @Employees (Company, FirstName, LastName, JobRole, Salary, HireDate) VALUES ('ABC Computers','Matthew','Roberts','Analyst',75000,CONVERT(datetime, 41302))</v>
      </c>
    </row>
    <row r="9" spans="1:8" x14ac:dyDescent="0.3">
      <c r="A9" t="s">
        <v>15</v>
      </c>
      <c r="B9" t="s">
        <v>40</v>
      </c>
      <c r="C9" t="s">
        <v>39</v>
      </c>
      <c r="D9" t="s">
        <v>52</v>
      </c>
      <c r="E9">
        <v>100000</v>
      </c>
      <c r="F9" s="2">
        <v>40658</v>
      </c>
      <c r="H9" t="str">
        <f t="shared" si="0"/>
        <v>INSERT @Employees (Company, FirstName, LastName, JobRole, Salary, HireDate) VALUES ('ABC Computers','Scott','Smith','Developer',100000,CONVERT(datetime, 40658))</v>
      </c>
    </row>
    <row r="10" spans="1:8" x14ac:dyDescent="0.3">
      <c r="A10" t="s">
        <v>15</v>
      </c>
      <c r="B10" t="s">
        <v>46</v>
      </c>
      <c r="C10" t="s">
        <v>45</v>
      </c>
      <c r="D10" t="s">
        <v>52</v>
      </c>
      <c r="E10">
        <v>110000</v>
      </c>
      <c r="F10" s="2">
        <v>41204</v>
      </c>
      <c r="H10" t="str">
        <f t="shared" si="0"/>
        <v>INSERT @Employees (Company, FirstName, LastName, JobRole, Salary, HireDate) VALUES ('ABC Computers','Tyler','Stout','Developer',110000,CONVERT(datetime, 41204))</v>
      </c>
    </row>
    <row r="11" spans="1:8" x14ac:dyDescent="0.3">
      <c r="A11" t="s">
        <v>15</v>
      </c>
      <c r="B11" t="s">
        <v>33</v>
      </c>
      <c r="C11" t="s">
        <v>36</v>
      </c>
      <c r="D11" t="s">
        <v>52</v>
      </c>
      <c r="E11">
        <v>105000</v>
      </c>
      <c r="F11" s="2">
        <v>42940</v>
      </c>
      <c r="H11" t="str">
        <f t="shared" si="0"/>
        <v>INSERT @Employees (Company, FirstName, LastName, JobRole, Salary, HireDate) VALUES ('ABC Computers','Jason','White','Developer',105000,CONVERT(datetime, 42940))</v>
      </c>
    </row>
    <row r="12" spans="1:8" x14ac:dyDescent="0.3">
      <c r="A12" t="s">
        <v>15</v>
      </c>
      <c r="B12" t="s">
        <v>38</v>
      </c>
      <c r="C12" t="s">
        <v>37</v>
      </c>
      <c r="D12" t="s">
        <v>52</v>
      </c>
      <c r="E12">
        <v>105000</v>
      </c>
      <c r="F12" s="2">
        <v>40546</v>
      </c>
      <c r="H12" t="str">
        <f t="shared" si="0"/>
        <v>INSERT @Employees (Company, FirstName, LastName, JobRole, Salary, HireDate) VALUES ('ABC Computers','Alex','Wolthuis','Developer',105000,CONVERT(datetime, 40546))</v>
      </c>
    </row>
    <row r="13" spans="1:8" x14ac:dyDescent="0.3">
      <c r="A13" t="s">
        <v>14</v>
      </c>
      <c r="B13" t="s">
        <v>21</v>
      </c>
      <c r="C13" t="s">
        <v>20</v>
      </c>
      <c r="D13" t="s">
        <v>50</v>
      </c>
      <c r="E13">
        <v>75000</v>
      </c>
      <c r="F13" s="2">
        <v>38656</v>
      </c>
      <c r="H13" t="str">
        <f t="shared" si="0"/>
        <v>INSERT @Employees (Company, FirstName, LastName, JobRole, Salary, HireDate) VALUES ('Acme','Joseph','Bennett','Analyst',75000,CONVERT(datetime, 38656))</v>
      </c>
    </row>
    <row r="14" spans="1:8" x14ac:dyDescent="0.3">
      <c r="A14" t="s">
        <v>14</v>
      </c>
      <c r="B14" t="s">
        <v>25</v>
      </c>
      <c r="C14" t="s">
        <v>24</v>
      </c>
      <c r="D14" t="s">
        <v>52</v>
      </c>
      <c r="E14">
        <v>105000</v>
      </c>
      <c r="F14" s="2">
        <v>38985</v>
      </c>
      <c r="H14" t="str">
        <f t="shared" si="0"/>
        <v>INSERT @Employees (Company, FirstName, LastName, JobRole, Salary, HireDate) VALUES ('Acme','Casey','Cook','Developer',105000,CONVERT(datetime, 38985))</v>
      </c>
    </row>
    <row r="15" spans="1:8" x14ac:dyDescent="0.3">
      <c r="A15" t="s">
        <v>14</v>
      </c>
      <c r="B15" t="s">
        <v>27</v>
      </c>
      <c r="C15" t="s">
        <v>26</v>
      </c>
      <c r="D15" t="s">
        <v>52</v>
      </c>
      <c r="E15">
        <v>150000</v>
      </c>
      <c r="F15" s="2">
        <v>39175</v>
      </c>
      <c r="H15" t="str">
        <f t="shared" si="0"/>
        <v>INSERT @Employees (Company, FirstName, LastName, JobRole, Salary, HireDate) VALUES ('Acme','Diane','Graybeal','Developer',150000,CONVERT(datetime, 39175))</v>
      </c>
    </row>
    <row r="16" spans="1:8" x14ac:dyDescent="0.3">
      <c r="A16" t="s">
        <v>14</v>
      </c>
      <c r="B16" t="s">
        <v>17</v>
      </c>
      <c r="C16" t="s">
        <v>16</v>
      </c>
      <c r="D16" t="s">
        <v>50</v>
      </c>
      <c r="E16">
        <v>65000</v>
      </c>
      <c r="F16" s="2">
        <v>35324</v>
      </c>
      <c r="H16" t="str">
        <f t="shared" si="0"/>
        <v>INSERT @Employees (Company, FirstName, LastName, JobRole, Salary, HireDate) VALUES ('Acme','Philip','Rogers','Analyst',65000,CONVERT(datetime, 35324))</v>
      </c>
    </row>
    <row r="17" spans="1:8" x14ac:dyDescent="0.3">
      <c r="A17" t="s">
        <v>14</v>
      </c>
      <c r="B17" t="s">
        <v>29</v>
      </c>
      <c r="C17" t="s">
        <v>28</v>
      </c>
      <c r="D17" t="s">
        <v>50</v>
      </c>
      <c r="E17">
        <v>65000</v>
      </c>
      <c r="F17" s="2">
        <v>39411</v>
      </c>
      <c r="H17" t="str">
        <f t="shared" si="0"/>
        <v>INSERT @Employees (Company, FirstName, LastName, JobRole, Salary, HireDate) VALUES ('Acme','Shannon','Rusch','Analyst',65000,CONVERT(datetime, 39411))</v>
      </c>
    </row>
    <row r="18" spans="1:8" x14ac:dyDescent="0.3">
      <c r="A18" t="s">
        <v>14</v>
      </c>
      <c r="B18" t="s">
        <v>23</v>
      </c>
      <c r="C18" t="s">
        <v>22</v>
      </c>
      <c r="D18" t="s">
        <v>52</v>
      </c>
      <c r="E18">
        <v>135000</v>
      </c>
      <c r="F18" s="2">
        <v>38846</v>
      </c>
      <c r="H18" t="str">
        <f t="shared" si="0"/>
        <v>INSERT @Employees (Company, FirstName, LastName, JobRole, Salary, HireDate) VALUES ('Acme','Joe','Sako','Developer',135000,CONVERT(datetime, 38846))</v>
      </c>
    </row>
    <row r="19" spans="1:8" x14ac:dyDescent="0.3">
      <c r="A19" t="s">
        <v>14</v>
      </c>
      <c r="B19" t="s">
        <v>19</v>
      </c>
      <c r="C19" t="s">
        <v>18</v>
      </c>
      <c r="D19" t="s">
        <v>51</v>
      </c>
      <c r="E19">
        <v>90000</v>
      </c>
      <c r="F19" s="2">
        <v>38369</v>
      </c>
      <c r="H19" t="str">
        <f t="shared" si="0"/>
        <v>INSERT @Employees (Company, FirstName, LastName, JobRole, Salary, HireDate) VALUES ('Acme','Adam','Towns','Manager',90000,CONVERT(datetime, 38369))</v>
      </c>
    </row>
    <row r="24" spans="1:8" x14ac:dyDescent="0.3">
      <c r="A24" t="s">
        <v>53</v>
      </c>
      <c r="B24" t="s">
        <v>54</v>
      </c>
    </row>
    <row r="25" spans="1:8" x14ac:dyDescent="0.3">
      <c r="A25">
        <v>1</v>
      </c>
      <c r="B25" s="3" t="s">
        <v>55</v>
      </c>
      <c r="H25" t="str">
        <f>"INSERT @Employees (Company, FirstName, LastName, JobRole, Salary, HireDate) VALUES ('"&amp;A25&amp;"','"&amp;B25&amp;"','"&amp;C25&amp;"','"&amp;D25&amp;"',"&amp;E25&amp;",CONVERT(datetime, "&amp;F25&amp;"))"</f>
        <v>INSERT @Employees (Company, FirstName, LastName, JobRole, Salary, HireDate) VALUES ('1','Sony','','',,CONVERT(datetime, ))</v>
      </c>
    </row>
    <row r="26" spans="1:8" x14ac:dyDescent="0.3">
      <c r="A26">
        <v>2</v>
      </c>
      <c r="B26" s="3" t="s">
        <v>56</v>
      </c>
    </row>
    <row r="27" spans="1:8" x14ac:dyDescent="0.3">
      <c r="A27">
        <v>3</v>
      </c>
      <c r="B27" s="3" t="s">
        <v>57</v>
      </c>
    </row>
    <row r="28" spans="1:8" x14ac:dyDescent="0.3">
      <c r="A28">
        <v>4</v>
      </c>
      <c r="B28" s="3" t="s">
        <v>58</v>
      </c>
    </row>
    <row r="29" spans="1:8" x14ac:dyDescent="0.3">
      <c r="A29">
        <v>5</v>
      </c>
      <c r="B29" s="3" t="s">
        <v>59</v>
      </c>
    </row>
    <row r="30" spans="1:8" x14ac:dyDescent="0.3">
      <c r="A30">
        <v>6</v>
      </c>
      <c r="B30" s="3" t="s">
        <v>60</v>
      </c>
    </row>
  </sheetData>
  <sortState ref="A2:F19">
    <sortCondition ref="A2:A19"/>
    <sortCondition ref="C2:C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J10"/>
  <sheetViews>
    <sheetView workbookViewId="0">
      <selection activeCell="C4" sqref="C4"/>
    </sheetView>
  </sheetViews>
  <sheetFormatPr defaultRowHeight="14.4" x14ac:dyDescent="0.3"/>
  <cols>
    <col min="3" max="3" width="15" bestFit="1" customWidth="1"/>
    <col min="4" max="4" width="18.5546875" bestFit="1" customWidth="1"/>
  </cols>
  <sheetData>
    <row r="4" spans="3:10" x14ac:dyDescent="0.3">
      <c r="C4" t="s">
        <v>53</v>
      </c>
      <c r="D4" t="s">
        <v>54</v>
      </c>
    </row>
    <row r="5" spans="3:10" x14ac:dyDescent="0.3">
      <c r="C5">
        <v>1</v>
      </c>
      <c r="D5" s="3" t="s">
        <v>55</v>
      </c>
      <c r="J5" t="str">
        <f>"INSERT @Manufacturer (ManufacturerID, ManufacturerName) VALUES ('"&amp;C5&amp;"','"&amp;D5&amp;"')"</f>
        <v>INSERT @Manufacturer (ManufacturerID, ManufacturerName) VALUES ('1','Sony')</v>
      </c>
    </row>
    <row r="6" spans="3:10" x14ac:dyDescent="0.3">
      <c r="C6">
        <v>2</v>
      </c>
      <c r="D6" s="3" t="s">
        <v>56</v>
      </c>
      <c r="J6" t="str">
        <f t="shared" ref="J6:J10" si="0">"INSERT @Manufacturer (ManufacturerID, ManufacturerName) VALUES ('"&amp;C6&amp;"','"&amp;D6&amp;"')"</f>
        <v>INSERT @Manufacturer (ManufacturerID, ManufacturerName) VALUES ('2','Nintendo')</v>
      </c>
    </row>
    <row r="7" spans="3:10" x14ac:dyDescent="0.3">
      <c r="C7">
        <v>3</v>
      </c>
      <c r="D7" s="3" t="s">
        <v>57</v>
      </c>
      <c r="J7" t="str">
        <f t="shared" si="0"/>
        <v>INSERT @Manufacturer (ManufacturerID, ManufacturerName) VALUES ('3','Microsoft')</v>
      </c>
    </row>
    <row r="8" spans="3:10" x14ac:dyDescent="0.3">
      <c r="C8">
        <v>4</v>
      </c>
      <c r="D8" s="3" t="s">
        <v>58</v>
      </c>
      <c r="J8" t="str">
        <f t="shared" si="0"/>
        <v>INSERT @Manufacturer (ManufacturerID, ManufacturerName) VALUES ('4','Sega')</v>
      </c>
    </row>
    <row r="9" spans="3:10" x14ac:dyDescent="0.3">
      <c r="C9">
        <v>5</v>
      </c>
      <c r="D9" s="3" t="s">
        <v>59</v>
      </c>
      <c r="J9" t="str">
        <f t="shared" si="0"/>
        <v>INSERT @Manufacturer (ManufacturerID, ManufacturerName) VALUES ('5','Atari')</v>
      </c>
    </row>
    <row r="10" spans="3:10" x14ac:dyDescent="0.3">
      <c r="C10">
        <v>6</v>
      </c>
      <c r="D10" s="3" t="s">
        <v>60</v>
      </c>
      <c r="J10" t="str">
        <f t="shared" si="0"/>
        <v>INSERT @Manufacturer (ManufacturerID, ManufacturerName) VALUES ('6','Bandai')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V29"/>
  <sheetViews>
    <sheetView topLeftCell="A4" workbookViewId="0">
      <selection activeCell="E28" sqref="E28"/>
    </sheetView>
  </sheetViews>
  <sheetFormatPr defaultRowHeight="14.4" x14ac:dyDescent="0.3"/>
  <cols>
    <col min="2" max="2" width="6.6640625" customWidth="1"/>
    <col min="3" max="3" width="10" bestFit="1" customWidth="1"/>
    <col min="4" max="4" width="15" bestFit="1" customWidth="1"/>
    <col min="5" max="5" width="17.5546875" customWidth="1"/>
  </cols>
  <sheetData>
    <row r="5" spans="3:22" x14ac:dyDescent="0.3">
      <c r="C5" t="s">
        <v>62</v>
      </c>
      <c r="D5" t="s">
        <v>63</v>
      </c>
      <c r="E5" t="s">
        <v>61</v>
      </c>
      <c r="U5">
        <v>1</v>
      </c>
      <c r="V5" s="3" t="s">
        <v>55</v>
      </c>
    </row>
    <row r="6" spans="3:22" x14ac:dyDescent="0.3">
      <c r="C6">
        <v>500</v>
      </c>
      <c r="D6" s="3">
        <v>4</v>
      </c>
      <c r="E6" s="3" t="s">
        <v>64</v>
      </c>
      <c r="J6" t="str">
        <f>"INSERT @Console (ConsoleID, ManufacturerID, ConsoleName) VALUES ('"&amp;C6&amp;"','"&amp;D6&amp;"','"&amp;E6&amp;"')"</f>
        <v>INSERT @Console (ConsoleID, ManufacturerID, ConsoleName) VALUES ('500','4','Sega Genesis')</v>
      </c>
      <c r="U6">
        <v>2</v>
      </c>
      <c r="V6" s="3" t="s">
        <v>56</v>
      </c>
    </row>
    <row r="7" spans="3:22" x14ac:dyDescent="0.3">
      <c r="C7">
        <v>501</v>
      </c>
      <c r="D7" s="3">
        <v>1</v>
      </c>
      <c r="E7" s="3" t="s">
        <v>65</v>
      </c>
      <c r="J7" t="str">
        <f t="shared" ref="J7:J28" si="0">"INSERT @Console (ConsoleID, ManufacturerID, ConsoleName) VALUES ('"&amp;C7&amp;"','"&amp;D7&amp;"','"&amp;E7&amp;"')"</f>
        <v>INSERT @Console (ConsoleID, ManufacturerID, ConsoleName) VALUES ('501','1','PlayStation ')</v>
      </c>
      <c r="U7">
        <v>3</v>
      </c>
      <c r="V7" s="3" t="s">
        <v>57</v>
      </c>
    </row>
    <row r="8" spans="3:22" x14ac:dyDescent="0.3">
      <c r="C8">
        <v>502</v>
      </c>
      <c r="D8" s="3">
        <v>1</v>
      </c>
      <c r="E8" s="3" t="s">
        <v>66</v>
      </c>
      <c r="J8" t="str">
        <f t="shared" si="0"/>
        <v>INSERT @Console (ConsoleID, ManufacturerID, ConsoleName) VALUES ('502','1','PlayStation 1')</v>
      </c>
      <c r="U8">
        <v>4</v>
      </c>
      <c r="V8" s="3" t="s">
        <v>58</v>
      </c>
    </row>
    <row r="9" spans="3:22" x14ac:dyDescent="0.3">
      <c r="C9">
        <v>503</v>
      </c>
      <c r="D9" s="3">
        <v>1</v>
      </c>
      <c r="E9" s="3" t="s">
        <v>67</v>
      </c>
      <c r="J9" t="str">
        <f t="shared" si="0"/>
        <v>INSERT @Console (ConsoleID, ManufacturerID, ConsoleName) VALUES ('503','1','PlayStation 2')</v>
      </c>
      <c r="U9">
        <v>5</v>
      </c>
      <c r="V9" s="3" t="s">
        <v>59</v>
      </c>
    </row>
    <row r="10" spans="3:22" x14ac:dyDescent="0.3">
      <c r="C10">
        <v>504</v>
      </c>
      <c r="D10" s="3">
        <v>1</v>
      </c>
      <c r="E10" s="3" t="s">
        <v>68</v>
      </c>
      <c r="J10" t="str">
        <f t="shared" si="0"/>
        <v>INSERT @Console (ConsoleID, ManufacturerID, ConsoleName) VALUES ('504','1','PlayStation 3')</v>
      </c>
      <c r="U10">
        <v>6</v>
      </c>
      <c r="V10" s="3" t="s">
        <v>60</v>
      </c>
    </row>
    <row r="11" spans="3:22" x14ac:dyDescent="0.3">
      <c r="C11">
        <v>505</v>
      </c>
      <c r="D11" s="3">
        <v>1</v>
      </c>
      <c r="E11" s="3" t="s">
        <v>69</v>
      </c>
      <c r="J11" t="str">
        <f t="shared" si="0"/>
        <v>INSERT @Console (ConsoleID, ManufacturerID, ConsoleName) VALUES ('505','1','PlayStation 4')</v>
      </c>
    </row>
    <row r="12" spans="3:22" x14ac:dyDescent="0.3">
      <c r="C12">
        <v>506</v>
      </c>
      <c r="D12" s="3">
        <v>3</v>
      </c>
      <c r="E12" s="3" t="s">
        <v>70</v>
      </c>
      <c r="J12" t="str">
        <f t="shared" si="0"/>
        <v>INSERT @Console (ConsoleID, ManufacturerID, ConsoleName) VALUES ('506','3','Xbox')</v>
      </c>
    </row>
    <row r="13" spans="3:22" x14ac:dyDescent="0.3">
      <c r="C13">
        <v>507</v>
      </c>
      <c r="D13" s="3">
        <v>3</v>
      </c>
      <c r="E13" s="3" t="s">
        <v>71</v>
      </c>
      <c r="J13" t="str">
        <f t="shared" si="0"/>
        <v>INSERT @Console (ConsoleID, ManufacturerID, ConsoleName) VALUES ('507','3','Xbox 360')</v>
      </c>
    </row>
    <row r="14" spans="3:22" x14ac:dyDescent="0.3">
      <c r="C14">
        <v>508</v>
      </c>
      <c r="D14" s="3">
        <v>3</v>
      </c>
      <c r="E14" s="3" t="s">
        <v>72</v>
      </c>
      <c r="J14" t="str">
        <f t="shared" si="0"/>
        <v>INSERT @Console (ConsoleID, ManufacturerID, ConsoleName) VALUES ('508','3','Xbox One')</v>
      </c>
    </row>
    <row r="15" spans="3:22" x14ac:dyDescent="0.3">
      <c r="C15">
        <v>509</v>
      </c>
      <c r="D15" s="3">
        <v>5</v>
      </c>
      <c r="E15" s="3" t="s">
        <v>73</v>
      </c>
      <c r="J15" t="str">
        <f t="shared" si="0"/>
        <v>INSERT @Console (ConsoleID, ManufacturerID, ConsoleName) VALUES ('509','5','Atari 2600')</v>
      </c>
    </row>
    <row r="16" spans="3:22" x14ac:dyDescent="0.3">
      <c r="C16">
        <v>510</v>
      </c>
      <c r="D16" s="3">
        <v>5</v>
      </c>
      <c r="E16" s="3" t="s">
        <v>74</v>
      </c>
      <c r="J16" t="str">
        <f t="shared" si="0"/>
        <v>INSERT @Console (ConsoleID, ManufacturerID, ConsoleName) VALUES ('510','5','Atari Lynx')</v>
      </c>
    </row>
    <row r="17" spans="3:10" x14ac:dyDescent="0.3">
      <c r="C17">
        <v>511</v>
      </c>
      <c r="D17" s="3">
        <v>5</v>
      </c>
      <c r="E17" s="3" t="s">
        <v>75</v>
      </c>
      <c r="J17" t="str">
        <f t="shared" si="0"/>
        <v>INSERT @Console (ConsoleID, ManufacturerID, ConsoleName) VALUES ('511','5','Atari 5200')</v>
      </c>
    </row>
    <row r="18" spans="3:10" x14ac:dyDescent="0.3">
      <c r="C18">
        <v>512</v>
      </c>
      <c r="D18" s="3">
        <v>2</v>
      </c>
      <c r="E18" s="3" t="s">
        <v>76</v>
      </c>
      <c r="J18" t="str">
        <f t="shared" si="0"/>
        <v>INSERT @Console (ConsoleID, ManufacturerID, ConsoleName) VALUES ('512','2','Game Cube')</v>
      </c>
    </row>
    <row r="19" spans="3:10" x14ac:dyDescent="0.3">
      <c r="C19">
        <v>513</v>
      </c>
      <c r="D19" s="3">
        <v>2</v>
      </c>
      <c r="E19" s="3" t="s">
        <v>77</v>
      </c>
      <c r="J19" t="str">
        <f t="shared" si="0"/>
        <v>INSERT @Console (ConsoleID, ManufacturerID, ConsoleName) VALUES ('513','2','Wii')</v>
      </c>
    </row>
    <row r="20" spans="3:10" x14ac:dyDescent="0.3">
      <c r="C20">
        <v>514</v>
      </c>
      <c r="D20" s="3">
        <v>2</v>
      </c>
      <c r="E20" s="3" t="s">
        <v>78</v>
      </c>
      <c r="J20" t="str">
        <f t="shared" si="0"/>
        <v>INSERT @Console (ConsoleID, ManufacturerID, ConsoleName) VALUES ('514','2','Wii U')</v>
      </c>
    </row>
    <row r="21" spans="3:10" x14ac:dyDescent="0.3">
      <c r="C21">
        <v>515</v>
      </c>
      <c r="D21" s="3">
        <v>2</v>
      </c>
      <c r="E21" s="3" t="s">
        <v>79</v>
      </c>
      <c r="J21" t="str">
        <f t="shared" si="0"/>
        <v>INSERT @Console (ConsoleID, ManufacturerID, ConsoleName) VALUES ('515','2','Game Boy')</v>
      </c>
    </row>
    <row r="22" spans="3:10" x14ac:dyDescent="0.3">
      <c r="C22">
        <v>516</v>
      </c>
      <c r="D22" s="3">
        <v>2</v>
      </c>
      <c r="E22" s="3" t="s">
        <v>80</v>
      </c>
      <c r="J22" t="str">
        <f t="shared" si="0"/>
        <v>INSERT @Console (ConsoleID, ManufacturerID, ConsoleName) VALUES ('516','2','Game Boy Color')</v>
      </c>
    </row>
    <row r="23" spans="3:10" x14ac:dyDescent="0.3">
      <c r="C23">
        <v>517</v>
      </c>
      <c r="D23" s="3">
        <v>1</v>
      </c>
      <c r="E23" s="3" t="s">
        <v>81</v>
      </c>
      <c r="J23" t="str">
        <f t="shared" si="0"/>
        <v>INSERT @Console (ConsoleID, ManufacturerID, ConsoleName) VALUES ('517','1','PlayStation Vita')</v>
      </c>
    </row>
    <row r="24" spans="3:10" x14ac:dyDescent="0.3">
      <c r="C24">
        <v>518</v>
      </c>
      <c r="D24" s="3">
        <v>2</v>
      </c>
      <c r="E24" s="3" t="s">
        <v>82</v>
      </c>
      <c r="J24" t="str">
        <f t="shared" si="0"/>
        <v>INSERT @Console (ConsoleID, ManufacturerID, ConsoleName) VALUES ('518','2','Super Nintendo')</v>
      </c>
    </row>
    <row r="25" spans="3:10" x14ac:dyDescent="0.3">
      <c r="C25">
        <v>519</v>
      </c>
      <c r="D25" s="3">
        <v>2</v>
      </c>
      <c r="E25" s="3" t="s">
        <v>83</v>
      </c>
      <c r="J25" t="str">
        <f t="shared" si="0"/>
        <v>INSERT @Console (ConsoleID, ManufacturerID, ConsoleName) VALUES ('519','2','Nintendo DS')</v>
      </c>
    </row>
    <row r="26" spans="3:10" x14ac:dyDescent="0.3">
      <c r="C26">
        <v>520</v>
      </c>
      <c r="D26" s="3">
        <v>2</v>
      </c>
      <c r="E26" s="3" t="s">
        <v>84</v>
      </c>
      <c r="J26" t="str">
        <f t="shared" si="0"/>
        <v>INSERT @Console (ConsoleID, ManufacturerID, ConsoleName) VALUES ('520','2','Nintendo 3DS')</v>
      </c>
    </row>
    <row r="27" spans="3:10" x14ac:dyDescent="0.3">
      <c r="C27">
        <v>521</v>
      </c>
      <c r="D27" s="3">
        <v>2</v>
      </c>
      <c r="E27" s="3" t="s">
        <v>85</v>
      </c>
      <c r="J27" t="str">
        <f t="shared" si="0"/>
        <v>INSERT @Console (ConsoleID, ManufacturerID, ConsoleName) VALUES ('521','2','Nintendo Entertainment System')</v>
      </c>
    </row>
    <row r="28" spans="3:10" x14ac:dyDescent="0.3">
      <c r="C28">
        <v>522</v>
      </c>
      <c r="D28" s="3">
        <v>2</v>
      </c>
      <c r="E28" s="3" t="s">
        <v>86</v>
      </c>
      <c r="J28" t="str">
        <f t="shared" si="0"/>
        <v>INSERT @Console (ConsoleID, ManufacturerID, ConsoleName) VALUES ('522','2','Nintendo 64')</v>
      </c>
    </row>
    <row r="29" spans="3:10" x14ac:dyDescent="0.3">
      <c r="C29">
        <v>523</v>
      </c>
      <c r="D29" s="3">
        <v>6</v>
      </c>
      <c r="E29" s="3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8CFA-8195-493E-BA0D-9E249A2388D9}">
  <dimension ref="C4:G24"/>
  <sheetViews>
    <sheetView workbookViewId="0">
      <selection activeCell="D21" sqref="D21"/>
    </sheetView>
  </sheetViews>
  <sheetFormatPr defaultRowHeight="14.4" x14ac:dyDescent="0.3"/>
  <cols>
    <col min="4" max="4" width="21.33203125" customWidth="1"/>
  </cols>
  <sheetData>
    <row r="4" spans="3:7" x14ac:dyDescent="0.3">
      <c r="C4" t="s">
        <v>88</v>
      </c>
      <c r="D4" t="s">
        <v>89</v>
      </c>
      <c r="E4" t="s">
        <v>100</v>
      </c>
      <c r="F4" t="s">
        <v>90</v>
      </c>
      <c r="G4" t="s">
        <v>91</v>
      </c>
    </row>
    <row r="5" spans="3:7" x14ac:dyDescent="0.3">
      <c r="C5">
        <v>1</v>
      </c>
      <c r="D5" t="s">
        <v>92</v>
      </c>
      <c r="F5">
        <v>1</v>
      </c>
      <c r="G5">
        <v>0</v>
      </c>
    </row>
    <row r="6" spans="3:7" x14ac:dyDescent="0.3">
      <c r="C6">
        <v>2</v>
      </c>
      <c r="D6" t="s">
        <v>101</v>
      </c>
      <c r="E6">
        <v>5</v>
      </c>
      <c r="F6">
        <v>5</v>
      </c>
      <c r="G6">
        <v>0</v>
      </c>
    </row>
    <row r="7" spans="3:7" x14ac:dyDescent="0.3">
      <c r="C7">
        <v>3</v>
      </c>
      <c r="D7" t="s">
        <v>109</v>
      </c>
      <c r="E7">
        <v>7</v>
      </c>
      <c r="F7">
        <v>3</v>
      </c>
      <c r="G7">
        <v>0</v>
      </c>
    </row>
    <row r="8" spans="3:7" x14ac:dyDescent="0.3">
      <c r="C8">
        <v>4</v>
      </c>
      <c r="D8" t="s">
        <v>111</v>
      </c>
      <c r="E8">
        <v>3</v>
      </c>
      <c r="F8">
        <v>3</v>
      </c>
      <c r="G8">
        <v>0</v>
      </c>
    </row>
    <row r="9" spans="3:7" x14ac:dyDescent="0.3">
      <c r="C9">
        <v>5</v>
      </c>
      <c r="D9" t="s">
        <v>112</v>
      </c>
      <c r="E9">
        <v>7</v>
      </c>
      <c r="F9">
        <v>4</v>
      </c>
      <c r="G9">
        <v>1</v>
      </c>
    </row>
    <row r="10" spans="3:7" x14ac:dyDescent="0.3">
      <c r="C10">
        <v>6</v>
      </c>
      <c r="D10" t="s">
        <v>116</v>
      </c>
      <c r="E10">
        <v>8</v>
      </c>
      <c r="F10">
        <v>2</v>
      </c>
      <c r="G10">
        <v>0</v>
      </c>
    </row>
    <row r="11" spans="3:7" x14ac:dyDescent="0.3">
      <c r="C11">
        <v>7</v>
      </c>
      <c r="D11" t="s">
        <v>114</v>
      </c>
      <c r="E11">
        <v>3</v>
      </c>
      <c r="F11">
        <v>3</v>
      </c>
      <c r="G11">
        <v>1</v>
      </c>
    </row>
    <row r="12" spans="3:7" x14ac:dyDescent="0.3">
      <c r="C12">
        <v>8</v>
      </c>
      <c r="D12" t="s">
        <v>118</v>
      </c>
      <c r="E12">
        <v>9</v>
      </c>
      <c r="F12">
        <v>1</v>
      </c>
      <c r="G12">
        <v>1</v>
      </c>
    </row>
    <row r="13" spans="3:7" x14ac:dyDescent="0.3">
      <c r="C13">
        <v>9</v>
      </c>
      <c r="D13" t="s">
        <v>121</v>
      </c>
      <c r="E13">
        <v>7</v>
      </c>
      <c r="F13">
        <v>4</v>
      </c>
      <c r="G13">
        <v>1</v>
      </c>
    </row>
    <row r="14" spans="3:7" x14ac:dyDescent="0.3">
      <c r="C14">
        <v>10</v>
      </c>
      <c r="D14" t="s">
        <v>122</v>
      </c>
      <c r="E14">
        <v>3</v>
      </c>
      <c r="F14">
        <v>4</v>
      </c>
      <c r="G14">
        <v>0</v>
      </c>
    </row>
    <row r="15" spans="3:7" x14ac:dyDescent="0.3">
      <c r="C15">
        <v>11</v>
      </c>
      <c r="D15" t="s">
        <v>113</v>
      </c>
      <c r="E15">
        <v>7</v>
      </c>
      <c r="F15">
        <v>3</v>
      </c>
      <c r="G15">
        <v>1</v>
      </c>
    </row>
    <row r="16" spans="3:7" x14ac:dyDescent="0.3">
      <c r="C16">
        <v>12</v>
      </c>
      <c r="D16" t="s">
        <v>119</v>
      </c>
      <c r="E16">
        <v>10</v>
      </c>
      <c r="F16">
        <v>3</v>
      </c>
      <c r="G16">
        <v>1</v>
      </c>
    </row>
    <row r="17" spans="3:7" x14ac:dyDescent="0.3">
      <c r="C17">
        <v>13</v>
      </c>
      <c r="D17" t="s">
        <v>123</v>
      </c>
      <c r="E17">
        <v>5</v>
      </c>
      <c r="F17">
        <v>1</v>
      </c>
      <c r="G17">
        <v>0</v>
      </c>
    </row>
    <row r="18" spans="3:7" x14ac:dyDescent="0.3">
      <c r="C18">
        <v>14</v>
      </c>
      <c r="D18" t="s">
        <v>124</v>
      </c>
      <c r="E18">
        <v>2</v>
      </c>
      <c r="F18">
        <v>1</v>
      </c>
      <c r="G18">
        <v>0</v>
      </c>
    </row>
    <row r="19" spans="3:7" x14ac:dyDescent="0.3">
      <c r="C19">
        <v>15</v>
      </c>
      <c r="D19" t="s">
        <v>125</v>
      </c>
      <c r="E19">
        <v>5</v>
      </c>
      <c r="F19">
        <v>1</v>
      </c>
      <c r="G19">
        <v>0</v>
      </c>
    </row>
    <row r="20" spans="3:7" x14ac:dyDescent="0.3">
      <c r="C20">
        <v>16</v>
      </c>
      <c r="D20" t="s">
        <v>126</v>
      </c>
      <c r="E20">
        <v>2</v>
      </c>
      <c r="F20">
        <v>4</v>
      </c>
      <c r="G20">
        <v>0</v>
      </c>
    </row>
    <row r="21" spans="3:7" x14ac:dyDescent="0.3">
      <c r="C21">
        <v>17</v>
      </c>
    </row>
    <row r="22" spans="3:7" x14ac:dyDescent="0.3">
      <c r="C22">
        <v>18</v>
      </c>
    </row>
    <row r="23" spans="3:7" x14ac:dyDescent="0.3">
      <c r="C23">
        <v>19</v>
      </c>
    </row>
    <row r="24" spans="3:7" x14ac:dyDescent="0.3">
      <c r="C24"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F4A8-5729-493B-8A8F-2CC535964053}">
  <dimension ref="C3:D8"/>
  <sheetViews>
    <sheetView tabSelected="1" workbookViewId="0">
      <selection activeCell="E17" sqref="E17"/>
    </sheetView>
  </sheetViews>
  <sheetFormatPr defaultRowHeight="14.4" x14ac:dyDescent="0.3"/>
  <sheetData>
    <row r="3" spans="3:4" x14ac:dyDescent="0.3">
      <c r="C3" t="s">
        <v>94</v>
      </c>
      <c r="D3" t="s">
        <v>93</v>
      </c>
    </row>
    <row r="4" spans="3:4" x14ac:dyDescent="0.3">
      <c r="C4">
        <v>1</v>
      </c>
      <c r="D4" t="s">
        <v>95</v>
      </c>
    </row>
    <row r="5" spans="3:4" x14ac:dyDescent="0.3">
      <c r="C5">
        <v>2</v>
      </c>
      <c r="D5" t="s">
        <v>96</v>
      </c>
    </row>
    <row r="6" spans="3:4" x14ac:dyDescent="0.3">
      <c r="C6">
        <v>3</v>
      </c>
      <c r="D6" t="s">
        <v>97</v>
      </c>
    </row>
    <row r="7" spans="3:4" x14ac:dyDescent="0.3">
      <c r="C7">
        <v>4</v>
      </c>
      <c r="D7" t="s">
        <v>98</v>
      </c>
    </row>
    <row r="8" spans="3:4" x14ac:dyDescent="0.3">
      <c r="C8">
        <v>5</v>
      </c>
      <c r="D8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CCD9-5528-4971-AF33-D6A80A4E0944}">
  <dimension ref="C4:D14"/>
  <sheetViews>
    <sheetView workbookViewId="0">
      <selection activeCell="D14" sqref="D14"/>
    </sheetView>
  </sheetViews>
  <sheetFormatPr defaultRowHeight="14.4" x14ac:dyDescent="0.3"/>
  <cols>
    <col min="3" max="3" width="8.88671875" customWidth="1"/>
    <col min="4" max="4" width="11.44140625" customWidth="1"/>
  </cols>
  <sheetData>
    <row r="4" spans="3:4" x14ac:dyDescent="0.3">
      <c r="C4" t="s">
        <v>100</v>
      </c>
      <c r="D4" t="s">
        <v>102</v>
      </c>
    </row>
    <row r="5" spans="3:4" x14ac:dyDescent="0.3">
      <c r="C5">
        <v>1</v>
      </c>
      <c r="D5" t="s">
        <v>103</v>
      </c>
    </row>
    <row r="6" spans="3:4" x14ac:dyDescent="0.3">
      <c r="C6">
        <v>2</v>
      </c>
      <c r="D6" t="s">
        <v>104</v>
      </c>
    </row>
    <row r="7" spans="3:4" x14ac:dyDescent="0.3">
      <c r="C7">
        <v>3</v>
      </c>
      <c r="D7" t="s">
        <v>105</v>
      </c>
    </row>
    <row r="8" spans="3:4" x14ac:dyDescent="0.3">
      <c r="C8">
        <v>4</v>
      </c>
      <c r="D8" t="s">
        <v>106</v>
      </c>
    </row>
    <row r="9" spans="3:4" x14ac:dyDescent="0.3">
      <c r="C9">
        <v>5</v>
      </c>
      <c r="D9" t="s">
        <v>107</v>
      </c>
    </row>
    <row r="10" spans="3:4" x14ac:dyDescent="0.3">
      <c r="C10">
        <v>6</v>
      </c>
      <c r="D10" t="s">
        <v>108</v>
      </c>
    </row>
    <row r="11" spans="3:4" x14ac:dyDescent="0.3">
      <c r="C11">
        <v>7</v>
      </c>
      <c r="D11" t="s">
        <v>110</v>
      </c>
    </row>
    <row r="12" spans="3:4" x14ac:dyDescent="0.3">
      <c r="C12">
        <v>8</v>
      </c>
      <c r="D12" t="s">
        <v>115</v>
      </c>
    </row>
    <row r="13" spans="3:4" x14ac:dyDescent="0.3">
      <c r="C13">
        <v>9</v>
      </c>
      <c r="D13" t="s">
        <v>117</v>
      </c>
    </row>
    <row r="14" spans="3:4" x14ac:dyDescent="0.3">
      <c r="C14">
        <v>10</v>
      </c>
      <c r="D1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Aggregate Data Set</vt:lpstr>
      <vt:lpstr>Windowed Functions Data Set</vt:lpstr>
      <vt:lpstr>Manufacturer</vt:lpstr>
      <vt:lpstr>Console</vt:lpstr>
      <vt:lpstr>Games</vt:lpstr>
      <vt:lpstr>ESRB</vt:lpstr>
      <vt:lpstr>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 Reed</dc:creator>
  <cp:lastModifiedBy>Cole Miner</cp:lastModifiedBy>
  <dcterms:created xsi:type="dcterms:W3CDTF">2018-09-12T21:40:52Z</dcterms:created>
  <dcterms:modified xsi:type="dcterms:W3CDTF">2018-09-28T03:21:07Z</dcterms:modified>
</cp:coreProperties>
</file>