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/Documents/GitHub/carnivores/data/"/>
    </mc:Choice>
  </mc:AlternateContent>
  <xr:revisionPtr revIDLastSave="0" documentId="8_{90EC2E59-BF07-4C42-801C-D93D90297069}" xr6:coauthVersionLast="47" xr6:coauthVersionMax="47" xr10:uidLastSave="{00000000-0000-0000-0000-000000000000}"/>
  <bookViews>
    <workbookView xWindow="380" yWindow="500" windowWidth="28040" windowHeight="16520" xr2:uid="{CDA9471F-9D6F-5F4C-BEAD-9F0A6D6290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19" i="1"/>
  <c r="E18" i="1"/>
  <c r="E16" i="1"/>
  <c r="E17" i="1"/>
  <c r="E15" i="1"/>
  <c r="E13" i="1"/>
  <c r="E7" i="1"/>
  <c r="E8" i="1"/>
  <c r="E9" i="1"/>
  <c r="E10" i="1"/>
  <c r="E11" i="1"/>
  <c r="E12" i="1"/>
  <c r="E6" i="1"/>
  <c r="E4" i="1"/>
  <c r="E2" i="1"/>
</calcChain>
</file>

<file path=xl/sharedStrings.xml><?xml version="1.0" encoding="utf-8"?>
<sst xmlns="http://schemas.openxmlformats.org/spreadsheetml/2006/main" count="220" uniqueCount="185">
  <si>
    <t>Lutra lutra</t>
  </si>
  <si>
    <t>Canis lupus</t>
  </si>
  <si>
    <t>Lynx lynx</t>
  </si>
  <si>
    <t>Gulo gulo</t>
  </si>
  <si>
    <t>Ursus arctos</t>
  </si>
  <si>
    <t>Crocuta crocuta</t>
  </si>
  <si>
    <t>Leptailurus serval</t>
  </si>
  <si>
    <t>Leopardus pardalis</t>
  </si>
  <si>
    <t>Eira barbara</t>
  </si>
  <si>
    <t>Felis silvestris</t>
  </si>
  <si>
    <t>Puma concolor</t>
  </si>
  <si>
    <t>Chrysocyon brachyurus</t>
  </si>
  <si>
    <t>Panthera leo</t>
  </si>
  <si>
    <t>Panthera pardus</t>
  </si>
  <si>
    <t>Lycaon pictus</t>
  </si>
  <si>
    <t>Acinonyx jubatus</t>
  </si>
  <si>
    <t>Mustela lutreola</t>
  </si>
  <si>
    <t>Mustela nigripes</t>
  </si>
  <si>
    <t>Panthera tigris</t>
  </si>
  <si>
    <t>Addax nasomaculatus</t>
  </si>
  <si>
    <t>Alcelaphus buselaphus</t>
  </si>
  <si>
    <t>Ammodorcas clarkei</t>
  </si>
  <si>
    <t>Antidorcas marsupialis</t>
  </si>
  <si>
    <t>Beatragus hunteri</t>
  </si>
  <si>
    <t>Bunolagus monticularis</t>
  </si>
  <si>
    <t>Canis simensis</t>
  </si>
  <si>
    <t>Cephalophus jentinki</t>
  </si>
  <si>
    <t>Cephalophus zebra</t>
  </si>
  <si>
    <t>Ceratotherium simum</t>
  </si>
  <si>
    <t>Cervus elaphus</t>
  </si>
  <si>
    <t>Damaliscus lunatus</t>
  </si>
  <si>
    <t>Diceros bicornis</t>
  </si>
  <si>
    <t>Dorcatragus megalotis</t>
  </si>
  <si>
    <t>Equus africanus</t>
  </si>
  <si>
    <t>Equus grevyi</t>
  </si>
  <si>
    <t>Equus zebra</t>
  </si>
  <si>
    <t>Gazella cuvieri</t>
  </si>
  <si>
    <t>Gazella dama</t>
  </si>
  <si>
    <t>Gazella dorcas</t>
  </si>
  <si>
    <t>Gazella leptocercos</t>
  </si>
  <si>
    <t>Gazella rufifrons</t>
  </si>
  <si>
    <t>Gazella rufina</t>
  </si>
  <si>
    <t>Extinct</t>
  </si>
  <si>
    <t>Gazella soemmerringii</t>
  </si>
  <si>
    <t>Gazella spekei</t>
  </si>
  <si>
    <t>Giraffa camelopardalis</t>
  </si>
  <si>
    <t>Hexaprotodon liberiensis</t>
  </si>
  <si>
    <t>Hippopotamus amphibius</t>
  </si>
  <si>
    <t>Hippotragus equinus</t>
  </si>
  <si>
    <t>Hippotragus leucophaeus</t>
  </si>
  <si>
    <t>Hippotragus niger</t>
  </si>
  <si>
    <t>Hyaena brunnea</t>
  </si>
  <si>
    <t>Kobus kob</t>
  </si>
  <si>
    <t>Kobus leche</t>
  </si>
  <si>
    <t>Kobus vardoni</t>
  </si>
  <si>
    <t>Liberiictis kuhni</t>
  </si>
  <si>
    <t>Loxodonta africana</t>
  </si>
  <si>
    <t>Macaca sylvanus</t>
  </si>
  <si>
    <t>Okapia johnstoni</t>
  </si>
  <si>
    <t>Oryx dammah</t>
  </si>
  <si>
    <t>Osbornictis piscivora</t>
  </si>
  <si>
    <t>Taurotragus derbianus</t>
  </si>
  <si>
    <t>Taurotragus oryx</t>
  </si>
  <si>
    <t>Tragelaphus buxtoni</t>
  </si>
  <si>
    <t>Tragelaphus euryceros</t>
  </si>
  <si>
    <t>Antilope cervicapra</t>
  </si>
  <si>
    <t>Bos gaurus</t>
  </si>
  <si>
    <t>Bos javanicus</t>
  </si>
  <si>
    <t>Bos sauveli</t>
  </si>
  <si>
    <t>Cervus alfredi</t>
  </si>
  <si>
    <t>Dicerorhinus sumatrensis</t>
  </si>
  <si>
    <t>Elephas maximus</t>
  </si>
  <si>
    <t xml:space="preserve">Panthera tigris </t>
  </si>
  <si>
    <t>Rhinoceros sondiacus</t>
  </si>
  <si>
    <t>Rhinoceros unicornis</t>
  </si>
  <si>
    <t>Sus barbatus</t>
  </si>
  <si>
    <t>Sus salvanius</t>
  </si>
  <si>
    <t>Aepyprymnus rufescens</t>
  </si>
  <si>
    <t>Bettongia gaimardi</t>
  </si>
  <si>
    <t>Bettongia lesueur</t>
  </si>
  <si>
    <t>Bettongia penicillata</t>
  </si>
  <si>
    <t>Caloprymnus campestris</t>
  </si>
  <si>
    <t>Conilurus albipes</t>
  </si>
  <si>
    <t>Chaeropus ecaudatus</t>
  </si>
  <si>
    <t>Dasyurus byrnei</t>
  </si>
  <si>
    <t>Dasyurus geoffroii</t>
  </si>
  <si>
    <t>Dasyurus maculatus</t>
  </si>
  <si>
    <t>Dasyurus viverrinus</t>
  </si>
  <si>
    <t>Gymnobelideus leadbeateri</t>
  </si>
  <si>
    <t>Isoodon auratus</t>
  </si>
  <si>
    <t>Isoodon obesulus</t>
  </si>
  <si>
    <t>Lagorchestes asomatus</t>
  </si>
  <si>
    <t>Lagorchestes conspicillatus</t>
  </si>
  <si>
    <t>Lagorchestes hirsutus</t>
  </si>
  <si>
    <t>Lagorchestes leporides</t>
  </si>
  <si>
    <t>Lagostrophus fasciatus</t>
  </si>
  <si>
    <t>Lasiorhinus krefftii</t>
  </si>
  <si>
    <t>Leporillus apicalis</t>
  </si>
  <si>
    <t>Leporillus conditor</t>
  </si>
  <si>
    <t>Macropus greyi</t>
  </si>
  <si>
    <t>Macrotis lagostis</t>
  </si>
  <si>
    <t>Macrotis leucura</t>
  </si>
  <si>
    <t>Mesembriomys macrurus</t>
  </si>
  <si>
    <t>Myrmecobius fasciatus</t>
  </si>
  <si>
    <t>Notomys alexis</t>
  </si>
  <si>
    <t>Notomys amplus</t>
  </si>
  <si>
    <t>Notomys fuscus</t>
  </si>
  <si>
    <t>Notomys longicaudatus</t>
  </si>
  <si>
    <t>Notomys macrotis</t>
  </si>
  <si>
    <t>Notomys mitchelli</t>
  </si>
  <si>
    <t>Notomys mordax</t>
  </si>
  <si>
    <t>Onychogalea fraenata</t>
  </si>
  <si>
    <t>Onychogalea lunata</t>
  </si>
  <si>
    <t>Parantechinus apicalis</t>
  </si>
  <si>
    <t>Perameles bougainville</t>
  </si>
  <si>
    <t>Perameles eremiana</t>
  </si>
  <si>
    <t>Petrogale xanthopus</t>
  </si>
  <si>
    <t>Phascogale calura</t>
  </si>
  <si>
    <t>Phascogale tapoatafa</t>
  </si>
  <si>
    <t>Phascolarctos cinereus</t>
  </si>
  <si>
    <t>Planigale gilesi</t>
  </si>
  <si>
    <t>Potorous platyops</t>
  </si>
  <si>
    <t>Pseudomys albocinereus</t>
  </si>
  <si>
    <t>Pseudomys desertor</t>
  </si>
  <si>
    <t>Pseudomys fieldi</t>
  </si>
  <si>
    <t>Pseudomys fumeus</t>
  </si>
  <si>
    <t>Pseudomys gouldii</t>
  </si>
  <si>
    <t>Pseudomys oralis</t>
  </si>
  <si>
    <t>Pseudomys praeconis</t>
  </si>
  <si>
    <t>Pseudomys shortridgei</t>
  </si>
  <si>
    <t>Rattus tunneyi</t>
  </si>
  <si>
    <t>Sminthopsis longicaudata</t>
  </si>
  <si>
    <t>Thylacinus cynocephalus</t>
  </si>
  <si>
    <t>Thylogale billardierii</t>
  </si>
  <si>
    <t>Vombatus ursinus</t>
  </si>
  <si>
    <t>Bos bison</t>
  </si>
  <si>
    <t>Capra ibex</t>
  </si>
  <si>
    <t>Castor fiber</t>
  </si>
  <si>
    <t>Cricetus cricetus</t>
  </si>
  <si>
    <t>Lynx pardinus</t>
  </si>
  <si>
    <t>Rangifer tarandus</t>
  </si>
  <si>
    <t>Antilocapra americana</t>
  </si>
  <si>
    <t>Canis rufus</t>
  </si>
  <si>
    <t>Conepatus leuconotus</t>
  </si>
  <si>
    <t>Conepatus mesoleucus</t>
  </si>
  <si>
    <t>Herpailurus yaguaroundi</t>
  </si>
  <si>
    <t>Leopardus wiedii</t>
  </si>
  <si>
    <t>Ovis canadensis</t>
  </si>
  <si>
    <t>Panthera onca</t>
  </si>
  <si>
    <t>Tapirus bairdii</t>
  </si>
  <si>
    <t>Tayassu peccari</t>
  </si>
  <si>
    <t>Brachyteles arachnoides</t>
  </si>
  <si>
    <t>Coendou prehensilis</t>
  </si>
  <si>
    <t>Chaetophractus vellerosus</t>
  </si>
  <si>
    <t>Chysocyon brachyurus</t>
  </si>
  <si>
    <t>Dasypus hybridus</t>
  </si>
  <si>
    <t>Desmodus rotundus</t>
  </si>
  <si>
    <t>Euphractus sexcinctus</t>
  </si>
  <si>
    <t>Hydrochaeris hydrochaeris</t>
  </si>
  <si>
    <t>Lama guanicoe</t>
  </si>
  <si>
    <t>Leontopithecus rosalia</t>
  </si>
  <si>
    <t>Lutreolina crassicaudata</t>
  </si>
  <si>
    <t>Ozotoceros bezoarticus</t>
  </si>
  <si>
    <t>Priodontes maximus</t>
  </si>
  <si>
    <t>Tayassu tajacu</t>
  </si>
  <si>
    <t>Tolypeutes matacus</t>
  </si>
  <si>
    <t>Vicugna vicugna</t>
  </si>
  <si>
    <t xml:space="preserve">km^2 </t>
  </si>
  <si>
    <t>km^2</t>
  </si>
  <si>
    <t>Scientific data</t>
  </si>
  <si>
    <t xml:space="preserve">Our data </t>
  </si>
  <si>
    <t>Acinonyx jubatus (Africa)</t>
  </si>
  <si>
    <t>Acinonyx jubatus (Asia)</t>
  </si>
  <si>
    <t>Canis lupus (Europe)</t>
  </si>
  <si>
    <t>Canis lupus (North America)</t>
  </si>
  <si>
    <t xml:space="preserve">Eira barbara </t>
  </si>
  <si>
    <t xml:space="preserve">Crocuta crocuta </t>
  </si>
  <si>
    <t xml:space="preserve">Chysocyon brachyurus </t>
  </si>
  <si>
    <t>Lutra lutra (Africa)</t>
  </si>
  <si>
    <t>Lutra lutra (Europe)</t>
  </si>
  <si>
    <t>Panthera pardus (Africa)</t>
  </si>
  <si>
    <t xml:space="preserve">Panthera pardus (Europe) </t>
  </si>
  <si>
    <t>Ursus arctos (Europe)</t>
  </si>
  <si>
    <t>Ursus arctos (North America)</t>
  </si>
  <si>
    <t>Final Published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</si>
</sst>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left"/>
    </xf>
    <xf numFmtId="1" fontId="3" fillId="0" borderId="1" xfId="0" applyNumberFormat="1" applyFont="1" applyBorder="1"/>
    <xf numFmtId="0" fontId="2" fillId="0" borderId="1" xfId="0" applyFont="1" applyBorder="1"/>
    <xf numFmtId="1" fontId="0" fillId="0" borderId="1" xfId="0" applyNumberFormat="1" applyBorder="1"/>
    <xf numFmtId="0" fontId="3" fillId="0" borderId="1" xfId="0" applyFont="1" applyBorder="1"/>
    <xf numFmtId="1" fontId="4" fillId="0" borderId="1" xfId="0" applyNumberFormat="1" applyFont="1" applyBorder="1" applyAlignment="1">
      <alignment horizontal="right"/>
    </xf>
    <xf numFmtId="1" fontId="2" fillId="0" borderId="1" xfId="0" applyNumberFormat="1" applyFont="1" applyBorder="1"/>
    <xf numFmtId="1" fontId="3" fillId="0" borderId="2" xfId="0" applyNumberFormat="1" applyFont="1" applyBorder="1"/>
    <xf numFmtId="1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/>
    <xf numFmtId="1" fontId="2" fillId="0" borderId="3" xfId="0" applyNumberFormat="1" applyFont="1" applyBorder="1"/>
    <xf numFmtId="1" fontId="3" fillId="0" borderId="3" xfId="0" applyNumberFormat="1" applyFont="1" applyBorder="1"/>
    <xf numFmtId="1" fontId="3" fillId="0" borderId="0" xfId="0" applyNumberFormat="1" applyFont="1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FC8AA-A45E-E345-82E6-9B0EF512B351}">
  <dimension ref="A1:F24"/>
  <sheetViews>
    <sheetView tabSelected="1" zoomScale="162" zoomScaleNormal="150" workbookViewId="0">
      <selection activeCell="C1" sqref="C1"/>
    </sheetView>
  </sheetViews>
  <sheetFormatPr baseColWidth="10" defaultRowHeight="16" x14ac:dyDescent="0.2"/>
  <cols>
    <col min="1" max="1" width="24.5" customWidth="1"/>
    <col min="3" max="3" width="23" bestFit="1" customWidth="1"/>
  </cols>
  <sheetData>
    <row r="1" spans="1:6" x14ac:dyDescent="0.2">
      <c r="A1" s="14" t="s">
        <v>170</v>
      </c>
      <c r="B1" s="14" t="s">
        <v>167</v>
      </c>
      <c r="C1" s="14" t="s">
        <v>169</v>
      </c>
      <c r="D1" s="14" t="s">
        <v>168</v>
      </c>
      <c r="E1" s="14" t="s">
        <v>184</v>
      </c>
    </row>
    <row r="2" spans="1:6" x14ac:dyDescent="0.2">
      <c r="A2" t="s">
        <v>15</v>
      </c>
      <c r="B2">
        <v>78195247.856157795</v>
      </c>
      <c r="C2" s="1" t="s">
        <v>171</v>
      </c>
      <c r="D2" s="2">
        <v>19064626.789999999</v>
      </c>
      <c r="E2" s="15">
        <f>D2+D3</f>
        <v>21775322.096336931</v>
      </c>
    </row>
    <row r="3" spans="1:6" x14ac:dyDescent="0.2">
      <c r="C3" s="7" t="s">
        <v>172</v>
      </c>
      <c r="D3" s="2">
        <v>2710695.30633693</v>
      </c>
      <c r="F3" s="15"/>
    </row>
    <row r="4" spans="1:6" x14ac:dyDescent="0.2">
      <c r="A4" t="s">
        <v>1</v>
      </c>
      <c r="B4">
        <v>296157519.22140598</v>
      </c>
      <c r="C4" s="7" t="s">
        <v>173</v>
      </c>
      <c r="D4" s="2">
        <v>6074845.5013242839</v>
      </c>
      <c r="E4" s="15">
        <f>D4+D5</f>
        <v>22424809.744744133</v>
      </c>
    </row>
    <row r="5" spans="1:6" x14ac:dyDescent="0.2">
      <c r="C5" s="1" t="s">
        <v>174</v>
      </c>
      <c r="D5" s="9">
        <v>16349964.243419848</v>
      </c>
      <c r="F5" s="15"/>
    </row>
    <row r="6" spans="1:6" ht="17" customHeight="1" x14ac:dyDescent="0.2">
      <c r="A6" t="s">
        <v>11</v>
      </c>
      <c r="B6">
        <v>26118107.068490699</v>
      </c>
      <c r="C6" s="1" t="s">
        <v>177</v>
      </c>
      <c r="D6" s="10">
        <v>3420042.374175</v>
      </c>
      <c r="E6" s="16">
        <f>D6</f>
        <v>3420042.374175</v>
      </c>
    </row>
    <row r="7" spans="1:6" x14ac:dyDescent="0.2">
      <c r="A7" t="s">
        <v>5</v>
      </c>
      <c r="B7">
        <v>198529511.112681</v>
      </c>
      <c r="C7" s="3" t="s">
        <v>176</v>
      </c>
      <c r="D7" s="2">
        <v>16838810</v>
      </c>
      <c r="E7" s="16">
        <f t="shared" ref="E7:E12" si="0">D7</f>
        <v>16838810</v>
      </c>
    </row>
    <row r="8" spans="1:6" x14ac:dyDescent="0.2">
      <c r="A8" t="s">
        <v>8</v>
      </c>
      <c r="B8">
        <v>34735887.4935693</v>
      </c>
      <c r="C8" s="1" t="s">
        <v>175</v>
      </c>
      <c r="D8" s="9">
        <v>1062902.3849180001</v>
      </c>
      <c r="E8" s="16">
        <f t="shared" si="0"/>
        <v>1062902.3849180001</v>
      </c>
    </row>
    <row r="9" spans="1:6" x14ac:dyDescent="0.2">
      <c r="A9" t="s">
        <v>9</v>
      </c>
      <c r="B9">
        <v>280902548.40220898</v>
      </c>
      <c r="C9" s="7" t="s">
        <v>9</v>
      </c>
      <c r="D9" s="2">
        <v>4254032.0026273737</v>
      </c>
      <c r="E9" s="16">
        <f t="shared" si="0"/>
        <v>4254032.0026273737</v>
      </c>
    </row>
    <row r="10" spans="1:6" x14ac:dyDescent="0.2">
      <c r="A10" t="s">
        <v>3</v>
      </c>
      <c r="B10">
        <v>50383153.397198901</v>
      </c>
      <c r="C10" s="7" t="s">
        <v>3</v>
      </c>
      <c r="D10" s="2">
        <v>2074877.835274</v>
      </c>
      <c r="E10" s="16">
        <f t="shared" si="0"/>
        <v>2074877.835274</v>
      </c>
    </row>
    <row r="11" spans="1:6" x14ac:dyDescent="0.2">
      <c r="A11" t="s">
        <v>7</v>
      </c>
      <c r="B11">
        <v>36989257.3320072</v>
      </c>
      <c r="C11" s="1" t="s">
        <v>7</v>
      </c>
      <c r="D11" s="9">
        <v>2118875.6003760002</v>
      </c>
      <c r="E11" s="16">
        <f t="shared" si="0"/>
        <v>2118875.6003760002</v>
      </c>
    </row>
    <row r="12" spans="1:6" x14ac:dyDescent="0.2">
      <c r="A12" t="s">
        <v>6</v>
      </c>
      <c r="B12">
        <v>135633288.25199699</v>
      </c>
      <c r="C12" s="1" t="s">
        <v>6</v>
      </c>
      <c r="D12" s="2">
        <v>18747059.300000001</v>
      </c>
      <c r="E12" s="16">
        <f t="shared" si="0"/>
        <v>18747059.300000001</v>
      </c>
    </row>
    <row r="13" spans="1:6" x14ac:dyDescent="0.2">
      <c r="A13" t="s">
        <v>0</v>
      </c>
      <c r="B13">
        <v>119983642.02693599</v>
      </c>
      <c r="C13" s="3" t="s">
        <v>178</v>
      </c>
      <c r="D13" s="2">
        <v>550307.80000000005</v>
      </c>
      <c r="E13" s="15">
        <f>D13+D14</f>
        <v>6875291.351364173</v>
      </c>
    </row>
    <row r="14" spans="1:6" x14ac:dyDescent="0.2">
      <c r="C14" s="7" t="s">
        <v>179</v>
      </c>
      <c r="D14" s="2">
        <v>6324983.5513641732</v>
      </c>
    </row>
    <row r="15" spans="1:6" x14ac:dyDescent="0.2">
      <c r="A15" t="s">
        <v>2</v>
      </c>
      <c r="B15">
        <v>54009007.4626619</v>
      </c>
      <c r="C15" s="7" t="s">
        <v>2</v>
      </c>
      <c r="D15" s="8">
        <v>5174066.4001911506</v>
      </c>
      <c r="E15" s="15">
        <f>D15</f>
        <v>5174066.4001911506</v>
      </c>
    </row>
    <row r="16" spans="1:6" x14ac:dyDescent="0.2">
      <c r="A16" t="s">
        <v>16</v>
      </c>
      <c r="B16">
        <v>33960247.589406297</v>
      </c>
      <c r="C16" s="7" t="s">
        <v>16</v>
      </c>
      <c r="D16" s="2">
        <v>3612345.9137129998</v>
      </c>
      <c r="E16" s="15">
        <f t="shared" ref="E16:E18" si="1">D16</f>
        <v>3612345.9137129998</v>
      </c>
    </row>
    <row r="17" spans="1:5" x14ac:dyDescent="0.2">
      <c r="A17" t="s">
        <v>17</v>
      </c>
      <c r="B17">
        <v>5521897.2962728702</v>
      </c>
      <c r="C17" s="1" t="s">
        <v>17</v>
      </c>
      <c r="D17" s="9">
        <v>1997280.277642</v>
      </c>
      <c r="E17" s="15">
        <f t="shared" si="1"/>
        <v>1997280.277642</v>
      </c>
    </row>
    <row r="18" spans="1:5" x14ac:dyDescent="0.2">
      <c r="A18" t="s">
        <v>12</v>
      </c>
      <c r="B18">
        <v>196892010.84417799</v>
      </c>
      <c r="C18" s="1" t="s">
        <v>12</v>
      </c>
      <c r="D18" s="2">
        <v>19529625.43</v>
      </c>
      <c r="E18" s="15">
        <f t="shared" si="1"/>
        <v>19529625.43</v>
      </c>
    </row>
    <row r="19" spans="1:5" x14ac:dyDescent="0.2">
      <c r="A19" t="s">
        <v>13</v>
      </c>
      <c r="B19">
        <v>199687819.392176</v>
      </c>
      <c r="C19" s="1" t="s">
        <v>180</v>
      </c>
      <c r="D19" s="2">
        <v>24324427.739999998</v>
      </c>
      <c r="E19" s="15">
        <f>D19+D20</f>
        <v>24544213.553544</v>
      </c>
    </row>
    <row r="20" spans="1:5" x14ac:dyDescent="0.2">
      <c r="C20" s="7" t="s">
        <v>181</v>
      </c>
      <c r="D20" s="2">
        <v>219785.813544</v>
      </c>
    </row>
    <row r="21" spans="1:5" x14ac:dyDescent="0.2">
      <c r="A21" t="s">
        <v>18</v>
      </c>
      <c r="B21">
        <v>72672200.860502601</v>
      </c>
      <c r="C21" s="7" t="s">
        <v>72</v>
      </c>
      <c r="D21" s="2">
        <v>8864559.1640304085</v>
      </c>
      <c r="E21" s="15">
        <f>D21</f>
        <v>8864559.1640304085</v>
      </c>
    </row>
    <row r="22" spans="1:5" x14ac:dyDescent="0.2">
      <c r="A22" t="s">
        <v>10</v>
      </c>
      <c r="B22">
        <v>143074528.07999101</v>
      </c>
      <c r="C22" s="1" t="s">
        <v>10</v>
      </c>
      <c r="D22" s="9">
        <v>13417342.231765199</v>
      </c>
      <c r="E22" s="15">
        <f>D22</f>
        <v>13417342.231765199</v>
      </c>
    </row>
    <row r="23" spans="1:5" x14ac:dyDescent="0.2">
      <c r="A23" t="s">
        <v>4</v>
      </c>
      <c r="B23">
        <v>88309707.217454404</v>
      </c>
      <c r="C23" s="7" t="s">
        <v>182</v>
      </c>
      <c r="D23" s="2">
        <v>6027897.0108085005</v>
      </c>
      <c r="E23" s="15">
        <f>D23+D24</f>
        <v>17634224.114752099</v>
      </c>
    </row>
    <row r="24" spans="1:5" x14ac:dyDescent="0.2">
      <c r="C24" s="1" t="s">
        <v>183</v>
      </c>
      <c r="D24" s="9">
        <v>11606327.103943599</v>
      </c>
    </row>
  </sheetData>
  <sortState xmlns:xlrd2="http://schemas.microsoft.com/office/spreadsheetml/2017/richdata2" ref="A2:B104">
    <sortCondition ref="A2:A1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C7CDE-CAE1-4F4C-85FE-03EEF72E1CEA}">
  <dimension ref="A1:B173"/>
  <sheetViews>
    <sheetView workbookViewId="0">
      <selection sqref="A1:B173"/>
    </sheetView>
  </sheetViews>
  <sheetFormatPr baseColWidth="10" defaultRowHeight="16" x14ac:dyDescent="0.2"/>
  <sheetData>
    <row r="1" spans="1:2" x14ac:dyDescent="0.2">
      <c r="A1" s="1" t="s">
        <v>15</v>
      </c>
      <c r="B1" s="2">
        <v>19064626.789999999</v>
      </c>
    </row>
    <row r="2" spans="1:2" x14ac:dyDescent="0.2">
      <c r="A2" s="7" t="s">
        <v>15</v>
      </c>
      <c r="B2" s="2">
        <v>2710695.30633693</v>
      </c>
    </row>
    <row r="3" spans="1:2" x14ac:dyDescent="0.2">
      <c r="A3" s="1" t="s">
        <v>19</v>
      </c>
      <c r="B3" s="2">
        <v>6085328</v>
      </c>
    </row>
    <row r="4" spans="1:2" x14ac:dyDescent="0.2">
      <c r="A4" s="7" t="s">
        <v>77</v>
      </c>
      <c r="B4" s="2">
        <v>982141.79</v>
      </c>
    </row>
    <row r="5" spans="1:2" x14ac:dyDescent="0.2">
      <c r="A5" s="3" t="s">
        <v>20</v>
      </c>
      <c r="B5" s="2">
        <v>9503586</v>
      </c>
    </row>
    <row r="6" spans="1:2" x14ac:dyDescent="0.2">
      <c r="A6" s="1" t="s">
        <v>21</v>
      </c>
      <c r="B6" s="2">
        <v>369455.9</v>
      </c>
    </row>
    <row r="7" spans="1:2" x14ac:dyDescent="0.2">
      <c r="A7" s="1" t="s">
        <v>22</v>
      </c>
      <c r="B7" s="2">
        <v>2090101.3413140001</v>
      </c>
    </row>
    <row r="8" spans="1:2" x14ac:dyDescent="0.2">
      <c r="A8" s="1" t="s">
        <v>141</v>
      </c>
      <c r="B8" s="9">
        <v>5214633.2547850003</v>
      </c>
    </row>
    <row r="9" spans="1:2" x14ac:dyDescent="0.2">
      <c r="A9" s="7" t="s">
        <v>65</v>
      </c>
      <c r="B9" s="2">
        <v>2718248.4139328701</v>
      </c>
    </row>
    <row r="10" spans="1:2" x14ac:dyDescent="0.2">
      <c r="A10" s="1" t="s">
        <v>23</v>
      </c>
      <c r="B10" s="2">
        <v>76027.55</v>
      </c>
    </row>
    <row r="11" spans="1:2" x14ac:dyDescent="0.2">
      <c r="A11" s="7" t="s">
        <v>78</v>
      </c>
      <c r="B11" s="2">
        <v>452080.97</v>
      </c>
    </row>
    <row r="12" spans="1:2" x14ac:dyDescent="0.2">
      <c r="A12" s="7" t="s">
        <v>79</v>
      </c>
      <c r="B12" s="2">
        <v>4202553.5979000004</v>
      </c>
    </row>
    <row r="13" spans="1:2" x14ac:dyDescent="0.2">
      <c r="A13" s="7" t="s">
        <v>80</v>
      </c>
      <c r="B13" s="2">
        <v>1394474.2250000001</v>
      </c>
    </row>
    <row r="14" spans="1:2" x14ac:dyDescent="0.2">
      <c r="A14" s="7" t="s">
        <v>135</v>
      </c>
      <c r="B14" s="2">
        <v>5378136.0158146834</v>
      </c>
    </row>
    <row r="15" spans="1:2" x14ac:dyDescent="0.2">
      <c r="A15" s="1" t="s">
        <v>135</v>
      </c>
      <c r="B15" s="9">
        <v>8533819.3569409996</v>
      </c>
    </row>
    <row r="16" spans="1:2" x14ac:dyDescent="0.2">
      <c r="A16" s="3" t="s">
        <v>66</v>
      </c>
      <c r="B16" s="2">
        <v>4847071.5212262804</v>
      </c>
    </row>
    <row r="17" spans="1:2" x14ac:dyDescent="0.2">
      <c r="A17" s="3" t="s">
        <v>67</v>
      </c>
      <c r="B17" s="2">
        <v>2539252.5520717846</v>
      </c>
    </row>
    <row r="18" spans="1:2" x14ac:dyDescent="0.2">
      <c r="A18" s="7" t="s">
        <v>68</v>
      </c>
      <c r="B18" s="2">
        <v>398364.482299264</v>
      </c>
    </row>
    <row r="19" spans="1:2" x14ac:dyDescent="0.2">
      <c r="A19" s="1" t="s">
        <v>151</v>
      </c>
      <c r="B19" s="10">
        <v>390337.73584721598</v>
      </c>
    </row>
    <row r="20" spans="1:2" x14ac:dyDescent="0.2">
      <c r="A20" s="1" t="s">
        <v>24</v>
      </c>
      <c r="B20" s="4">
        <v>69725.02</v>
      </c>
    </row>
    <row r="21" spans="1:2" x14ac:dyDescent="0.2">
      <c r="A21" s="7" t="s">
        <v>81</v>
      </c>
      <c r="B21" s="2">
        <v>100385.9</v>
      </c>
    </row>
    <row r="22" spans="1:2" x14ac:dyDescent="0.2">
      <c r="A22" s="7" t="s">
        <v>1</v>
      </c>
      <c r="B22" s="2">
        <v>6074845.5013242839</v>
      </c>
    </row>
    <row r="23" spans="1:2" x14ac:dyDescent="0.2">
      <c r="A23" s="1" t="s">
        <v>1</v>
      </c>
      <c r="B23" s="9">
        <v>16349964.243419848</v>
      </c>
    </row>
    <row r="24" spans="1:2" x14ac:dyDescent="0.2">
      <c r="A24" s="1" t="s">
        <v>142</v>
      </c>
      <c r="B24" s="9">
        <v>2062279.6067580001</v>
      </c>
    </row>
    <row r="25" spans="1:2" x14ac:dyDescent="0.2">
      <c r="A25" s="1" t="s">
        <v>25</v>
      </c>
      <c r="B25" s="2">
        <v>278995.8</v>
      </c>
    </row>
    <row r="26" spans="1:2" x14ac:dyDescent="0.2">
      <c r="A26" s="7" t="s">
        <v>136</v>
      </c>
      <c r="B26" s="2">
        <v>322250.83301300002</v>
      </c>
    </row>
    <row r="27" spans="1:2" x14ac:dyDescent="0.2">
      <c r="A27" s="7" t="s">
        <v>137</v>
      </c>
      <c r="B27" s="2">
        <v>4285043.5918129999</v>
      </c>
    </row>
    <row r="28" spans="1:2" x14ac:dyDescent="0.2">
      <c r="A28" s="1" t="s">
        <v>26</v>
      </c>
      <c r="B28" s="2">
        <v>334410.90000000002</v>
      </c>
    </row>
    <row r="29" spans="1:2" x14ac:dyDescent="0.2">
      <c r="A29" s="1" t="s">
        <v>27</v>
      </c>
      <c r="B29" s="2">
        <v>287035</v>
      </c>
    </row>
    <row r="30" spans="1:2" x14ac:dyDescent="0.2">
      <c r="A30" s="1" t="s">
        <v>28</v>
      </c>
      <c r="B30" s="2">
        <v>3539320.06</v>
      </c>
    </row>
    <row r="31" spans="1:2" x14ac:dyDescent="0.2">
      <c r="A31" s="7" t="s">
        <v>69</v>
      </c>
      <c r="B31" s="2">
        <v>48809.587921602993</v>
      </c>
    </row>
    <row r="32" spans="1:2" x14ac:dyDescent="0.2">
      <c r="A32" s="1" t="s">
        <v>29</v>
      </c>
      <c r="B32" s="2">
        <v>326879.5</v>
      </c>
    </row>
    <row r="33" spans="1:2" x14ac:dyDescent="0.2">
      <c r="A33" s="7" t="s">
        <v>29</v>
      </c>
      <c r="B33" s="2">
        <v>6332828.9006897211</v>
      </c>
    </row>
    <row r="34" spans="1:2" x14ac:dyDescent="0.2">
      <c r="A34" s="3" t="s">
        <v>29</v>
      </c>
      <c r="B34" s="9">
        <v>8434727.8320240006</v>
      </c>
    </row>
    <row r="35" spans="1:2" x14ac:dyDescent="0.2">
      <c r="A35" s="7" t="s">
        <v>83</v>
      </c>
      <c r="B35" s="2">
        <v>1522259</v>
      </c>
    </row>
    <row r="36" spans="1:2" x14ac:dyDescent="0.2">
      <c r="A36" s="1" t="s">
        <v>153</v>
      </c>
      <c r="B36" s="10">
        <v>1627384.9704229999</v>
      </c>
    </row>
    <row r="37" spans="1:2" x14ac:dyDescent="0.2">
      <c r="A37" s="1" t="s">
        <v>154</v>
      </c>
      <c r="B37" s="10">
        <v>3420042.374175</v>
      </c>
    </row>
    <row r="38" spans="1:2" x14ac:dyDescent="0.2">
      <c r="A38" s="1" t="s">
        <v>152</v>
      </c>
      <c r="B38" s="10">
        <v>9843863.3243850004</v>
      </c>
    </row>
    <row r="39" spans="1:2" x14ac:dyDescent="0.2">
      <c r="A39" s="1" t="s">
        <v>143</v>
      </c>
      <c r="B39" s="9">
        <v>182430.23628700001</v>
      </c>
    </row>
    <row r="40" spans="1:2" x14ac:dyDescent="0.2">
      <c r="A40" s="1" t="s">
        <v>144</v>
      </c>
      <c r="B40" s="9">
        <v>2657412.4273270001</v>
      </c>
    </row>
    <row r="41" spans="1:2" x14ac:dyDescent="0.2">
      <c r="A41" s="7" t="s">
        <v>82</v>
      </c>
      <c r="B41" s="2">
        <v>614910</v>
      </c>
    </row>
    <row r="42" spans="1:2" x14ac:dyDescent="0.2">
      <c r="A42" s="7" t="s">
        <v>138</v>
      </c>
      <c r="B42" s="2">
        <v>2221975.4</v>
      </c>
    </row>
    <row r="43" spans="1:2" x14ac:dyDescent="0.2">
      <c r="A43" s="3" t="s">
        <v>5</v>
      </c>
      <c r="B43" s="2">
        <v>16838810</v>
      </c>
    </row>
    <row r="44" spans="1:2" x14ac:dyDescent="0.2">
      <c r="A44" s="3" t="s">
        <v>30</v>
      </c>
      <c r="B44" s="2">
        <v>6478693.0999999996</v>
      </c>
    </row>
    <row r="45" spans="1:2" x14ac:dyDescent="0.2">
      <c r="A45" s="1" t="s">
        <v>155</v>
      </c>
      <c r="B45" s="10">
        <v>2517243.711259</v>
      </c>
    </row>
    <row r="46" spans="1:2" x14ac:dyDescent="0.2">
      <c r="A46" s="7" t="s">
        <v>84</v>
      </c>
      <c r="B46" s="2">
        <v>458501.7</v>
      </c>
    </row>
    <row r="47" spans="1:2" x14ac:dyDescent="0.2">
      <c r="A47" s="7" t="s">
        <v>85</v>
      </c>
      <c r="B47" s="2">
        <v>3801909.65</v>
      </c>
    </row>
    <row r="48" spans="1:2" x14ac:dyDescent="0.2">
      <c r="A48" s="7" t="s">
        <v>86</v>
      </c>
      <c r="B48" s="2">
        <v>780308.75399999996</v>
      </c>
    </row>
    <row r="49" spans="1:2" x14ac:dyDescent="0.2">
      <c r="A49" s="7" t="s">
        <v>87</v>
      </c>
      <c r="B49" s="2">
        <v>410391.66</v>
      </c>
    </row>
    <row r="50" spans="1:2" x14ac:dyDescent="0.2">
      <c r="A50" s="1" t="s">
        <v>156</v>
      </c>
      <c r="B50" s="10">
        <v>7870216.8326669997</v>
      </c>
    </row>
    <row r="51" spans="1:2" x14ac:dyDescent="0.2">
      <c r="A51" s="7" t="s">
        <v>70</v>
      </c>
      <c r="B51" s="2">
        <v>3011597.2430605595</v>
      </c>
    </row>
    <row r="52" spans="1:2" x14ac:dyDescent="0.2">
      <c r="A52" s="3" t="s">
        <v>31</v>
      </c>
      <c r="B52" s="2">
        <v>11106270</v>
      </c>
    </row>
    <row r="53" spans="1:2" x14ac:dyDescent="0.2">
      <c r="A53" s="1" t="s">
        <v>32</v>
      </c>
      <c r="B53" s="2">
        <v>36691.249000000003</v>
      </c>
    </row>
    <row r="54" spans="1:2" x14ac:dyDescent="0.2">
      <c r="A54" s="1" t="s">
        <v>8</v>
      </c>
      <c r="B54" s="9">
        <v>1062902.3849180001</v>
      </c>
    </row>
    <row r="55" spans="1:2" x14ac:dyDescent="0.2">
      <c r="A55" s="7" t="s">
        <v>71</v>
      </c>
      <c r="B55" s="2">
        <v>5113027.4981155097</v>
      </c>
    </row>
    <row r="56" spans="1:2" x14ac:dyDescent="0.2">
      <c r="A56" s="1" t="s">
        <v>33</v>
      </c>
      <c r="B56" s="2">
        <v>4239009.0999999996</v>
      </c>
    </row>
    <row r="57" spans="1:2" x14ac:dyDescent="0.2">
      <c r="A57" s="1" t="s">
        <v>34</v>
      </c>
      <c r="B57" s="2">
        <v>1715890</v>
      </c>
    </row>
    <row r="58" spans="1:2" x14ac:dyDescent="0.2">
      <c r="A58" s="1" t="s">
        <v>35</v>
      </c>
      <c r="B58" s="2">
        <v>1373468</v>
      </c>
    </row>
    <row r="59" spans="1:2" x14ac:dyDescent="0.2">
      <c r="A59" s="1" t="s">
        <v>157</v>
      </c>
      <c r="B59" s="10">
        <v>6743345.6799050001</v>
      </c>
    </row>
    <row r="60" spans="1:2" x14ac:dyDescent="0.2">
      <c r="A60" s="7" t="s">
        <v>9</v>
      </c>
      <c r="B60" s="2">
        <v>4254032.0026273737</v>
      </c>
    </row>
    <row r="61" spans="1:2" x14ac:dyDescent="0.2">
      <c r="A61" s="3" t="s">
        <v>36</v>
      </c>
      <c r="B61" s="2">
        <v>1586161</v>
      </c>
    </row>
    <row r="62" spans="1:2" x14ac:dyDescent="0.2">
      <c r="A62" s="1" t="s">
        <v>37</v>
      </c>
      <c r="B62" s="2">
        <v>1385996</v>
      </c>
    </row>
    <row r="63" spans="1:2" x14ac:dyDescent="0.2">
      <c r="A63" s="1" t="s">
        <v>38</v>
      </c>
      <c r="B63" s="5">
        <v>8151046</v>
      </c>
    </row>
    <row r="64" spans="1:2" x14ac:dyDescent="0.2">
      <c r="A64" s="1" t="s">
        <v>39</v>
      </c>
      <c r="B64" s="4">
        <v>5033630.45</v>
      </c>
    </row>
    <row r="65" spans="1:2" x14ac:dyDescent="0.2">
      <c r="A65" s="3" t="s">
        <v>40</v>
      </c>
      <c r="B65" s="2">
        <v>3584566</v>
      </c>
    </row>
    <row r="66" spans="1:2" x14ac:dyDescent="0.2">
      <c r="A66" s="3" t="s">
        <v>41</v>
      </c>
      <c r="B66" s="6" t="s">
        <v>42</v>
      </c>
    </row>
    <row r="67" spans="1:2" x14ac:dyDescent="0.2">
      <c r="A67" s="1" t="s">
        <v>43</v>
      </c>
      <c r="B67" s="2">
        <v>6134121</v>
      </c>
    </row>
    <row r="68" spans="1:2" x14ac:dyDescent="0.2">
      <c r="A68" s="1" t="s">
        <v>44</v>
      </c>
      <c r="B68" s="2">
        <v>394710.5</v>
      </c>
    </row>
    <row r="69" spans="1:2" x14ac:dyDescent="0.2">
      <c r="A69" s="1" t="s">
        <v>45</v>
      </c>
      <c r="B69" s="2">
        <v>21862015.534000002</v>
      </c>
    </row>
    <row r="70" spans="1:2" x14ac:dyDescent="0.2">
      <c r="A70" s="7" t="s">
        <v>3</v>
      </c>
      <c r="B70" s="2">
        <v>2074877.835274</v>
      </c>
    </row>
    <row r="71" spans="1:2" x14ac:dyDescent="0.2">
      <c r="A71" s="7" t="s">
        <v>88</v>
      </c>
      <c r="B71" s="2">
        <v>36610.813000000002</v>
      </c>
    </row>
    <row r="72" spans="1:2" x14ac:dyDescent="0.2">
      <c r="A72" s="1" t="s">
        <v>145</v>
      </c>
      <c r="B72" s="9">
        <v>1391230.1667559999</v>
      </c>
    </row>
    <row r="73" spans="1:2" x14ac:dyDescent="0.2">
      <c r="A73" s="3" t="s">
        <v>46</v>
      </c>
      <c r="B73" s="2">
        <v>585804.9</v>
      </c>
    </row>
    <row r="74" spans="1:2" x14ac:dyDescent="0.2">
      <c r="A74" s="1" t="s">
        <v>47</v>
      </c>
      <c r="B74" s="2">
        <v>16908846.690000001</v>
      </c>
    </row>
    <row r="75" spans="1:2" x14ac:dyDescent="0.2">
      <c r="A75" s="3" t="s">
        <v>48</v>
      </c>
      <c r="B75" s="2">
        <v>9064273</v>
      </c>
    </row>
    <row r="76" spans="1:2" x14ac:dyDescent="0.2">
      <c r="A76" s="1" t="s">
        <v>49</v>
      </c>
      <c r="B76" s="2">
        <v>98367.360000000001</v>
      </c>
    </row>
    <row r="77" spans="1:2" x14ac:dyDescent="0.2">
      <c r="A77" s="3" t="s">
        <v>50</v>
      </c>
      <c r="B77" s="2">
        <v>3444992</v>
      </c>
    </row>
    <row r="78" spans="1:2" x14ac:dyDescent="0.2">
      <c r="A78" s="3" t="s">
        <v>51</v>
      </c>
      <c r="B78" s="2">
        <v>2647033</v>
      </c>
    </row>
    <row r="79" spans="1:2" x14ac:dyDescent="0.2">
      <c r="A79" s="1" t="s">
        <v>158</v>
      </c>
      <c r="B79" s="10">
        <v>12383964.723934401</v>
      </c>
    </row>
    <row r="80" spans="1:2" x14ac:dyDescent="0.2">
      <c r="A80" s="7" t="s">
        <v>89</v>
      </c>
      <c r="B80" s="2">
        <v>2157183.1630000002</v>
      </c>
    </row>
    <row r="81" spans="1:2" x14ac:dyDescent="0.2">
      <c r="A81" s="7" t="s">
        <v>90</v>
      </c>
      <c r="B81" s="2">
        <v>755047.18700000003</v>
      </c>
    </row>
    <row r="82" spans="1:2" x14ac:dyDescent="0.2">
      <c r="A82" s="1" t="s">
        <v>52</v>
      </c>
      <c r="B82" s="2">
        <v>3666441.014</v>
      </c>
    </row>
    <row r="83" spans="1:2" x14ac:dyDescent="0.2">
      <c r="A83" s="3" t="s">
        <v>53</v>
      </c>
      <c r="B83" s="2">
        <v>704513.2</v>
      </c>
    </row>
    <row r="84" spans="1:2" x14ac:dyDescent="0.2">
      <c r="A84" s="1" t="s">
        <v>54</v>
      </c>
      <c r="B84" s="2">
        <v>1771278</v>
      </c>
    </row>
    <row r="85" spans="1:2" x14ac:dyDescent="0.2">
      <c r="A85" s="7" t="s">
        <v>91</v>
      </c>
      <c r="B85" s="2">
        <v>38323.25</v>
      </c>
    </row>
    <row r="86" spans="1:2" x14ac:dyDescent="0.2">
      <c r="A86" s="7" t="s">
        <v>92</v>
      </c>
      <c r="B86" s="2">
        <v>2374905</v>
      </c>
    </row>
    <row r="87" spans="1:2" x14ac:dyDescent="0.2">
      <c r="A87" s="7" t="s">
        <v>93</v>
      </c>
      <c r="B87" s="2">
        <v>2166967.531</v>
      </c>
    </row>
    <row r="88" spans="1:2" x14ac:dyDescent="0.2">
      <c r="A88" s="7" t="s">
        <v>94</v>
      </c>
      <c r="B88" s="2">
        <v>577484.69999999995</v>
      </c>
    </row>
    <row r="89" spans="1:2" x14ac:dyDescent="0.2">
      <c r="A89" s="7" t="s">
        <v>95</v>
      </c>
      <c r="B89" s="2">
        <v>328790.25449999998</v>
      </c>
    </row>
    <row r="90" spans="1:2" x14ac:dyDescent="0.2">
      <c r="A90" s="1" t="s">
        <v>159</v>
      </c>
      <c r="B90" s="10">
        <v>3078929.8633548999</v>
      </c>
    </row>
    <row r="91" spans="1:2" x14ac:dyDescent="0.2">
      <c r="A91" s="7" t="s">
        <v>96</v>
      </c>
      <c r="B91" s="2">
        <v>90704.952000000005</v>
      </c>
    </row>
    <row r="92" spans="1:2" x14ac:dyDescent="0.2">
      <c r="A92" s="1" t="s">
        <v>160</v>
      </c>
      <c r="B92" s="10">
        <v>390337.73584721598</v>
      </c>
    </row>
    <row r="93" spans="1:2" x14ac:dyDescent="0.2">
      <c r="A93" s="1" t="s">
        <v>7</v>
      </c>
      <c r="B93" s="9">
        <v>2118875.6003760002</v>
      </c>
    </row>
    <row r="94" spans="1:2" x14ac:dyDescent="0.2">
      <c r="A94" s="1" t="s">
        <v>146</v>
      </c>
      <c r="B94" s="9">
        <v>1394835.428023</v>
      </c>
    </row>
    <row r="95" spans="1:2" x14ac:dyDescent="0.2">
      <c r="A95" s="7" t="s">
        <v>97</v>
      </c>
      <c r="B95" s="2">
        <v>2350393.8835</v>
      </c>
    </row>
    <row r="96" spans="1:2" x14ac:dyDescent="0.2">
      <c r="A96" s="7" t="s">
        <v>98</v>
      </c>
      <c r="B96" s="2">
        <v>1179937.0815000001</v>
      </c>
    </row>
    <row r="97" spans="1:2" x14ac:dyDescent="0.2">
      <c r="A97" s="1" t="s">
        <v>6</v>
      </c>
      <c r="B97" s="2">
        <v>18747059.300000001</v>
      </c>
    </row>
    <row r="98" spans="1:2" x14ac:dyDescent="0.2">
      <c r="A98" s="1" t="s">
        <v>55</v>
      </c>
      <c r="B98" s="2">
        <v>160130.4</v>
      </c>
    </row>
    <row r="99" spans="1:2" x14ac:dyDescent="0.2">
      <c r="A99" s="1" t="s">
        <v>56</v>
      </c>
      <c r="B99" s="2">
        <v>25756350</v>
      </c>
    </row>
    <row r="100" spans="1:2" x14ac:dyDescent="0.2">
      <c r="A100" s="3" t="s">
        <v>0</v>
      </c>
      <c r="B100" s="2">
        <v>550307.80000000005</v>
      </c>
    </row>
    <row r="101" spans="1:2" x14ac:dyDescent="0.2">
      <c r="A101" s="7" t="s">
        <v>0</v>
      </c>
      <c r="B101" s="2">
        <v>6324983.5513641732</v>
      </c>
    </row>
    <row r="102" spans="1:2" x14ac:dyDescent="0.2">
      <c r="A102" s="1" t="s">
        <v>161</v>
      </c>
      <c r="B102" s="10">
        <v>2750514.2259089998</v>
      </c>
    </row>
    <row r="103" spans="1:2" x14ac:dyDescent="0.2">
      <c r="A103" s="3" t="s">
        <v>14</v>
      </c>
      <c r="B103" s="2">
        <v>12105548.27</v>
      </c>
    </row>
    <row r="104" spans="1:2" x14ac:dyDescent="0.2">
      <c r="A104" s="7" t="s">
        <v>2</v>
      </c>
      <c r="B104" s="8">
        <v>5174066.4001911506</v>
      </c>
    </row>
    <row r="105" spans="1:2" x14ac:dyDescent="0.2">
      <c r="A105" s="7" t="s">
        <v>139</v>
      </c>
      <c r="B105" s="2">
        <v>809212.99379099999</v>
      </c>
    </row>
    <row r="106" spans="1:2" x14ac:dyDescent="0.2">
      <c r="A106" s="1" t="s">
        <v>57</v>
      </c>
      <c r="B106" s="2">
        <v>972153.46</v>
      </c>
    </row>
    <row r="107" spans="1:2" x14ac:dyDescent="0.2">
      <c r="A107" s="7" t="s">
        <v>99</v>
      </c>
      <c r="B107" s="2">
        <v>57956.08</v>
      </c>
    </row>
    <row r="108" spans="1:2" x14ac:dyDescent="0.2">
      <c r="A108" s="7" t="s">
        <v>100</v>
      </c>
      <c r="B108" s="2">
        <v>5119725.83</v>
      </c>
    </row>
    <row r="109" spans="1:2" x14ac:dyDescent="0.2">
      <c r="A109" s="7" t="s">
        <v>101</v>
      </c>
      <c r="B109" s="2">
        <v>323122.09999999998</v>
      </c>
    </row>
    <row r="110" spans="1:2" x14ac:dyDescent="0.2">
      <c r="A110" s="7" t="s">
        <v>102</v>
      </c>
      <c r="B110" s="2">
        <v>708306.72</v>
      </c>
    </row>
    <row r="111" spans="1:2" x14ac:dyDescent="0.2">
      <c r="A111" s="7" t="s">
        <v>16</v>
      </c>
      <c r="B111" s="2">
        <v>3612345.9137129998</v>
      </c>
    </row>
    <row r="112" spans="1:2" x14ac:dyDescent="0.2">
      <c r="A112" s="1" t="s">
        <v>17</v>
      </c>
      <c r="B112" s="9">
        <v>1997280.277642</v>
      </c>
    </row>
    <row r="113" spans="1:2" x14ac:dyDescent="0.2">
      <c r="A113" s="7" t="s">
        <v>103</v>
      </c>
      <c r="B113" s="2">
        <v>1652838.05</v>
      </c>
    </row>
    <row r="114" spans="1:2" x14ac:dyDescent="0.2">
      <c r="A114" s="7" t="s">
        <v>104</v>
      </c>
      <c r="B114" s="2">
        <v>3101953.5835000002</v>
      </c>
    </row>
    <row r="115" spans="1:2" x14ac:dyDescent="0.2">
      <c r="A115" s="7" t="s">
        <v>105</v>
      </c>
      <c r="B115" s="2">
        <v>121351.8</v>
      </c>
    </row>
    <row r="116" spans="1:2" x14ac:dyDescent="0.2">
      <c r="A116" s="7" t="s">
        <v>106</v>
      </c>
      <c r="B116" s="2">
        <v>749452.78200000001</v>
      </c>
    </row>
    <row r="117" spans="1:2" x14ac:dyDescent="0.2">
      <c r="A117" s="7" t="s">
        <v>107</v>
      </c>
      <c r="B117" s="2">
        <v>195175.97</v>
      </c>
    </row>
    <row r="118" spans="1:2" x14ac:dyDescent="0.2">
      <c r="A118" s="7" t="s">
        <v>108</v>
      </c>
      <c r="B118" s="2">
        <v>42504.35</v>
      </c>
    </row>
    <row r="119" spans="1:2" x14ac:dyDescent="0.2">
      <c r="A119" s="7" t="s">
        <v>109</v>
      </c>
      <c r="B119" s="2">
        <v>654470.9</v>
      </c>
    </row>
    <row r="120" spans="1:2" x14ac:dyDescent="0.2">
      <c r="A120" s="7" t="s">
        <v>110</v>
      </c>
      <c r="B120" s="2">
        <v>58880.67</v>
      </c>
    </row>
    <row r="121" spans="1:2" x14ac:dyDescent="0.2">
      <c r="A121" s="1" t="s">
        <v>58</v>
      </c>
      <c r="B121" s="2">
        <v>1081744</v>
      </c>
    </row>
    <row r="122" spans="1:2" x14ac:dyDescent="0.2">
      <c r="A122" s="7" t="s">
        <v>111</v>
      </c>
      <c r="B122" s="2">
        <v>966394.23</v>
      </c>
    </row>
    <row r="123" spans="1:2" x14ac:dyDescent="0.2">
      <c r="A123" s="7" t="s">
        <v>112</v>
      </c>
      <c r="B123" s="2">
        <v>587939.4</v>
      </c>
    </row>
    <row r="124" spans="1:2" x14ac:dyDescent="0.2">
      <c r="A124" s="1" t="s">
        <v>59</v>
      </c>
      <c r="B124" s="2">
        <v>4952085.2</v>
      </c>
    </row>
    <row r="125" spans="1:2" x14ac:dyDescent="0.2">
      <c r="A125" s="1" t="s">
        <v>60</v>
      </c>
      <c r="B125" s="2">
        <v>405538.7</v>
      </c>
    </row>
    <row r="126" spans="1:2" x14ac:dyDescent="0.2">
      <c r="A126" s="1" t="s">
        <v>147</v>
      </c>
      <c r="B126" s="9">
        <v>4964282.3485300001</v>
      </c>
    </row>
    <row r="127" spans="1:2" x14ac:dyDescent="0.2">
      <c r="A127" s="1" t="s">
        <v>162</v>
      </c>
      <c r="B127" s="10">
        <v>1929123.1497259999</v>
      </c>
    </row>
    <row r="128" spans="1:2" x14ac:dyDescent="0.2">
      <c r="A128" s="1" t="s">
        <v>12</v>
      </c>
      <c r="B128" s="2">
        <v>19529625.43</v>
      </c>
    </row>
    <row r="129" spans="1:2" x14ac:dyDescent="0.2">
      <c r="A129" s="1" t="s">
        <v>148</v>
      </c>
      <c r="B129" s="9">
        <v>2329283.517767</v>
      </c>
    </row>
    <row r="130" spans="1:2" x14ac:dyDescent="0.2">
      <c r="A130" s="1" t="s">
        <v>148</v>
      </c>
      <c r="B130" s="10">
        <v>14324699.2886767</v>
      </c>
    </row>
    <row r="131" spans="1:2" x14ac:dyDescent="0.2">
      <c r="A131" s="1" t="s">
        <v>13</v>
      </c>
      <c r="B131" s="2">
        <v>24324427.739999998</v>
      </c>
    </row>
    <row r="132" spans="1:2" x14ac:dyDescent="0.2">
      <c r="A132" s="7" t="s">
        <v>13</v>
      </c>
      <c r="B132" s="2">
        <v>219785.813544</v>
      </c>
    </row>
    <row r="133" spans="1:2" x14ac:dyDescent="0.2">
      <c r="A133" s="7" t="s">
        <v>72</v>
      </c>
      <c r="B133" s="2">
        <v>8864559.1640304085</v>
      </c>
    </row>
    <row r="134" spans="1:2" x14ac:dyDescent="0.2">
      <c r="A134" s="7" t="s">
        <v>113</v>
      </c>
      <c r="B134" s="2">
        <v>44391.78</v>
      </c>
    </row>
    <row r="135" spans="1:2" x14ac:dyDescent="0.2">
      <c r="A135" s="7" t="s">
        <v>114</v>
      </c>
      <c r="B135" s="13">
        <v>1677728.9384000001</v>
      </c>
    </row>
    <row r="136" spans="1:2" x14ac:dyDescent="0.2">
      <c r="A136" s="7" t="s">
        <v>115</v>
      </c>
      <c r="B136" s="2">
        <v>860896.38489500002</v>
      </c>
    </row>
    <row r="137" spans="1:2" x14ac:dyDescent="0.2">
      <c r="A137" s="7" t="s">
        <v>116</v>
      </c>
      <c r="B137" s="2">
        <v>214894.8</v>
      </c>
    </row>
    <row r="138" spans="1:2" x14ac:dyDescent="0.2">
      <c r="A138" s="7" t="s">
        <v>117</v>
      </c>
      <c r="B138" s="2">
        <v>3214622.1883100001</v>
      </c>
    </row>
    <row r="139" spans="1:2" x14ac:dyDescent="0.2">
      <c r="A139" s="7" t="s">
        <v>118</v>
      </c>
      <c r="B139" s="2">
        <v>1207671.61831</v>
      </c>
    </row>
    <row r="140" spans="1:2" x14ac:dyDescent="0.2">
      <c r="A140" s="7" t="s">
        <v>119</v>
      </c>
      <c r="B140" s="2">
        <v>1781278.2879999999</v>
      </c>
    </row>
    <row r="141" spans="1:2" x14ac:dyDescent="0.2">
      <c r="A141" s="7" t="s">
        <v>120</v>
      </c>
      <c r="B141" s="2">
        <v>1074441.3</v>
      </c>
    </row>
    <row r="142" spans="1:2" x14ac:dyDescent="0.2">
      <c r="A142" s="7" t="s">
        <v>121</v>
      </c>
      <c r="B142" s="2">
        <v>40958.35</v>
      </c>
    </row>
    <row r="143" spans="1:2" x14ac:dyDescent="0.2">
      <c r="A143" s="1" t="s">
        <v>163</v>
      </c>
      <c r="B143" s="10">
        <v>9252420.1951599997</v>
      </c>
    </row>
    <row r="144" spans="1:2" x14ac:dyDescent="0.2">
      <c r="A144" s="7" t="s">
        <v>122</v>
      </c>
      <c r="B144" s="2">
        <v>369786.60149999999</v>
      </c>
    </row>
    <row r="145" spans="1:2" x14ac:dyDescent="0.2">
      <c r="A145" s="7" t="s">
        <v>123</v>
      </c>
      <c r="B145" s="2">
        <v>1501420.0134999999</v>
      </c>
    </row>
    <row r="146" spans="1:2" x14ac:dyDescent="0.2">
      <c r="A146" s="7" t="s">
        <v>124</v>
      </c>
      <c r="B146" s="2">
        <v>89821.9</v>
      </c>
    </row>
    <row r="147" spans="1:2" x14ac:dyDescent="0.2">
      <c r="A147" s="7" t="s">
        <v>125</v>
      </c>
      <c r="B147" s="2">
        <v>120471.307</v>
      </c>
    </row>
    <row r="148" spans="1:2" x14ac:dyDescent="0.2">
      <c r="A148" s="7" t="s">
        <v>126</v>
      </c>
      <c r="B148" s="2">
        <v>731936.51</v>
      </c>
    </row>
    <row r="149" spans="1:2" x14ac:dyDescent="0.2">
      <c r="A149" s="7" t="s">
        <v>127</v>
      </c>
      <c r="B149" s="2">
        <v>205911.973</v>
      </c>
    </row>
    <row r="150" spans="1:2" x14ac:dyDescent="0.2">
      <c r="A150" s="7" t="s">
        <v>128</v>
      </c>
      <c r="B150" s="2">
        <v>15854.445</v>
      </c>
    </row>
    <row r="151" spans="1:2" x14ac:dyDescent="0.2">
      <c r="A151" s="7" t="s">
        <v>129</v>
      </c>
      <c r="B151" s="2">
        <v>154681.24400000001</v>
      </c>
    </row>
    <row r="152" spans="1:2" x14ac:dyDescent="0.2">
      <c r="A152" s="1" t="s">
        <v>10</v>
      </c>
      <c r="B152" s="9">
        <v>13417342.231765199</v>
      </c>
    </row>
    <row r="153" spans="1:2" x14ac:dyDescent="0.2">
      <c r="A153" s="7" t="s">
        <v>140</v>
      </c>
      <c r="B153" s="2">
        <v>1322650.3999999999</v>
      </c>
    </row>
    <row r="154" spans="1:2" x14ac:dyDescent="0.2">
      <c r="A154" s="7" t="s">
        <v>130</v>
      </c>
      <c r="B154" s="2">
        <v>2123771.969</v>
      </c>
    </row>
    <row r="155" spans="1:2" x14ac:dyDescent="0.2">
      <c r="A155" s="11" t="s">
        <v>73</v>
      </c>
      <c r="B155" s="12">
        <v>2687317.4584270907</v>
      </c>
    </row>
    <row r="156" spans="1:2" x14ac:dyDescent="0.2">
      <c r="A156" s="7" t="s">
        <v>74</v>
      </c>
      <c r="B156" s="2">
        <v>433337.617242073</v>
      </c>
    </row>
    <row r="157" spans="1:2" x14ac:dyDescent="0.2">
      <c r="A157" s="7" t="s">
        <v>131</v>
      </c>
      <c r="B157" s="2">
        <v>1120411.111574</v>
      </c>
    </row>
    <row r="158" spans="1:2" x14ac:dyDescent="0.2">
      <c r="A158" s="7" t="s">
        <v>75</v>
      </c>
      <c r="B158" s="2">
        <v>1308968.8053150892</v>
      </c>
    </row>
    <row r="159" spans="1:2" x14ac:dyDescent="0.2">
      <c r="A159" s="7" t="s">
        <v>76</v>
      </c>
      <c r="B159" s="2">
        <v>121468.307361781</v>
      </c>
    </row>
    <row r="160" spans="1:2" x14ac:dyDescent="0.2">
      <c r="A160" s="1" t="s">
        <v>149</v>
      </c>
      <c r="B160" s="9">
        <v>838241.87700700003</v>
      </c>
    </row>
    <row r="161" spans="1:2" x14ac:dyDescent="0.2">
      <c r="A161" s="1" t="s">
        <v>61</v>
      </c>
      <c r="B161" s="2">
        <v>2183891.1344039999</v>
      </c>
    </row>
    <row r="162" spans="1:2" x14ac:dyDescent="0.2">
      <c r="A162" s="1" t="s">
        <v>62</v>
      </c>
      <c r="B162" s="2">
        <v>8021437.9902010001</v>
      </c>
    </row>
    <row r="163" spans="1:2" x14ac:dyDescent="0.2">
      <c r="A163" s="1" t="s">
        <v>150</v>
      </c>
      <c r="B163" s="9">
        <v>675253.55848500005</v>
      </c>
    </row>
    <row r="164" spans="1:2" x14ac:dyDescent="0.2">
      <c r="A164" s="1" t="s">
        <v>164</v>
      </c>
      <c r="B164" s="10">
        <v>13231369.432817001</v>
      </c>
    </row>
    <row r="165" spans="1:2" x14ac:dyDescent="0.2">
      <c r="A165" s="7" t="s">
        <v>132</v>
      </c>
      <c r="B165" s="2">
        <v>42658.15</v>
      </c>
    </row>
    <row r="166" spans="1:2" x14ac:dyDescent="0.2">
      <c r="A166" s="7" t="s">
        <v>133</v>
      </c>
      <c r="B166" s="2">
        <v>168546.111</v>
      </c>
    </row>
    <row r="167" spans="1:2" x14ac:dyDescent="0.2">
      <c r="A167" s="1" t="s">
        <v>165</v>
      </c>
      <c r="B167" s="10">
        <v>2306588.2403529999</v>
      </c>
    </row>
    <row r="168" spans="1:2" x14ac:dyDescent="0.2">
      <c r="A168" s="3" t="s">
        <v>63</v>
      </c>
      <c r="B168" s="2">
        <v>52084.598026899999</v>
      </c>
    </row>
    <row r="169" spans="1:2" x14ac:dyDescent="0.2">
      <c r="A169" s="3" t="s">
        <v>64</v>
      </c>
      <c r="B169" s="4">
        <v>3581719.86</v>
      </c>
    </row>
    <row r="170" spans="1:2" x14ac:dyDescent="0.2">
      <c r="A170" s="7" t="s">
        <v>4</v>
      </c>
      <c r="B170" s="2">
        <v>6027897.0108085005</v>
      </c>
    </row>
    <row r="171" spans="1:2" x14ac:dyDescent="0.2">
      <c r="A171" s="1" t="s">
        <v>4</v>
      </c>
      <c r="B171" s="9">
        <v>11606327.103943599</v>
      </c>
    </row>
    <row r="172" spans="1:2" x14ac:dyDescent="0.2">
      <c r="A172" s="1" t="s">
        <v>166</v>
      </c>
      <c r="B172" s="10">
        <v>889657.37668821495</v>
      </c>
    </row>
    <row r="173" spans="1:2" x14ac:dyDescent="0.2">
      <c r="A173" s="7" t="s">
        <v>134</v>
      </c>
      <c r="B173" s="2">
        <v>495932.53230000002</v>
      </c>
    </row>
  </sheetData>
  <sortState xmlns:xlrd2="http://schemas.microsoft.com/office/spreadsheetml/2017/richdata2" ref="A1:B173">
    <sortCondition ref="A1:A1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 R</dc:creator>
  <cp:lastModifiedBy>Michelle Jonika</cp:lastModifiedBy>
  <dcterms:created xsi:type="dcterms:W3CDTF">2021-01-23T11:30:52Z</dcterms:created>
  <dcterms:modified xsi:type="dcterms:W3CDTF">2022-12-27T23:32:44Z</dcterms:modified>
</cp:coreProperties>
</file>