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showInkAnnotation="0" autoCompressPictures="0"/>
  <bookViews>
    <workbookView xWindow="-33820" yWindow="-440" windowWidth="25660" windowHeight="15540" tabRatio="500" activeTab="1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67" i="1" l="1"/>
  <c r="G65" i="1"/>
  <c r="G33" i="1"/>
  <c r="G62" i="1"/>
  <c r="G56" i="1"/>
  <c r="G30" i="1"/>
  <c r="G55" i="1"/>
  <c r="G53" i="1"/>
  <c r="G29" i="1"/>
  <c r="G25" i="1"/>
  <c r="G49" i="1"/>
  <c r="G31" i="1"/>
  <c r="G21" i="1"/>
  <c r="G47" i="1"/>
  <c r="G23" i="1"/>
  <c r="G46" i="1"/>
  <c r="G19" i="1"/>
  <c r="G45" i="1"/>
  <c r="G26" i="1"/>
  <c r="G18" i="1"/>
  <c r="G44" i="1"/>
  <c r="G43" i="1"/>
  <c r="G20" i="1"/>
  <c r="G41" i="1"/>
  <c r="G40" i="1"/>
  <c r="G15" i="1"/>
  <c r="G39" i="1"/>
  <c r="G38" i="1"/>
  <c r="G37" i="1"/>
  <c r="G14" i="1"/>
  <c r="G6" i="1"/>
  <c r="G5" i="1"/>
  <c r="G4" i="1"/>
  <c r="G12" i="1"/>
  <c r="G11" i="1"/>
  <c r="G13" i="1"/>
  <c r="G10" i="1"/>
  <c r="G9" i="1"/>
  <c r="G7" i="1"/>
  <c r="G8" i="1"/>
</calcChain>
</file>

<file path=xl/sharedStrings.xml><?xml version="1.0" encoding="utf-8"?>
<sst xmlns="http://schemas.openxmlformats.org/spreadsheetml/2006/main" count="152" uniqueCount="81">
  <si>
    <t>Current Study</t>
  </si>
  <si>
    <t>N</t>
  </si>
  <si>
    <t>SD</t>
  </si>
  <si>
    <t>Mean</t>
  </si>
  <si>
    <t>CV</t>
  </si>
  <si>
    <t>Families</t>
  </si>
  <si>
    <t>Carabidae</t>
  </si>
  <si>
    <t>Chrysomelidae</t>
  </si>
  <si>
    <t>Curculionidae</t>
  </si>
  <si>
    <t>Scarabaeidae</t>
  </si>
  <si>
    <t>Tenebrionidae</t>
  </si>
  <si>
    <t>Coccinellidae</t>
  </si>
  <si>
    <t>Cerambycidae</t>
  </si>
  <si>
    <t>Dytiscidae</t>
  </si>
  <si>
    <t>Scolytidae</t>
  </si>
  <si>
    <t>Buprestidae</t>
  </si>
  <si>
    <t>Elateridae</t>
  </si>
  <si>
    <t>Genera</t>
  </si>
  <si>
    <t>Bembidion</t>
  </si>
  <si>
    <t>Cicindela</t>
  </si>
  <si>
    <t>Carabus</t>
  </si>
  <si>
    <t>Chrysolina</t>
  </si>
  <si>
    <t>Pterostichus</t>
  </si>
  <si>
    <t>Otiorhynchus</t>
  </si>
  <si>
    <t>Pimelia</t>
  </si>
  <si>
    <t>Onthophagus</t>
  </si>
  <si>
    <t>Aphodius</t>
  </si>
  <si>
    <t>Timarcha</t>
  </si>
  <si>
    <t>Calathus</t>
  </si>
  <si>
    <t>Diabrotica</t>
  </si>
  <si>
    <t>Ips</t>
  </si>
  <si>
    <t>Cassida</t>
  </si>
  <si>
    <t>Chlaenius</t>
  </si>
  <si>
    <t>Cryptocephalus</t>
  </si>
  <si>
    <t>Harpalus</t>
  </si>
  <si>
    <t>Pissodes</t>
  </si>
  <si>
    <t>Colymbetes</t>
  </si>
  <si>
    <t>Alagoasa</t>
  </si>
  <si>
    <t>Altica</t>
  </si>
  <si>
    <t>Curculio</t>
  </si>
  <si>
    <t>Longitarsus</t>
  </si>
  <si>
    <t>Zabrus</t>
  </si>
  <si>
    <t>Agonum</t>
  </si>
  <si>
    <t>Chilocorus</t>
  </si>
  <si>
    <t>Myllocerus</t>
  </si>
  <si>
    <t>Epilachna</t>
  </si>
  <si>
    <t>Hylobius</t>
  </si>
  <si>
    <t>Phyllobius</t>
  </si>
  <si>
    <t>Poecilus</t>
  </si>
  <si>
    <t>Amara</t>
  </si>
  <si>
    <t>Nebrioporus</t>
  </si>
  <si>
    <t>Brachinus</t>
  </si>
  <si>
    <t>Ctenicera</t>
  </si>
  <si>
    <t>Passalus</t>
  </si>
  <si>
    <t>Aphidecta</t>
  </si>
  <si>
    <t>Dichotomius</t>
  </si>
  <si>
    <t>Leptinotarsa</t>
  </si>
  <si>
    <t>Asphaera</t>
  </si>
  <si>
    <t>Exochomus</t>
  </si>
  <si>
    <t>Notonomus</t>
  </si>
  <si>
    <t>Omophoita</t>
  </si>
  <si>
    <t>Calligrapha</t>
  </si>
  <si>
    <t>Cyrtonus</t>
  </si>
  <si>
    <t>Dendroctonus</t>
  </si>
  <si>
    <t>Hyperaspis</t>
  </si>
  <si>
    <t>Themognatha</t>
  </si>
  <si>
    <t>Anomala</t>
  </si>
  <si>
    <t>Anthonomus</t>
  </si>
  <si>
    <t>Blaps</t>
  </si>
  <si>
    <t>Platynus</t>
  </si>
  <si>
    <t>Normalized</t>
  </si>
  <si>
    <t>paleoDB</t>
  </si>
  <si>
    <t>timetree</t>
  </si>
  <si>
    <t>Scarabaedae</t>
  </si>
  <si>
    <t>Dendroctonis</t>
  </si>
  <si>
    <t>Lema</t>
  </si>
  <si>
    <t>X</t>
  </si>
  <si>
    <t>Passalidae</t>
  </si>
  <si>
    <t>Petitpierre 1987</t>
  </si>
  <si>
    <t>PaleoDB</t>
  </si>
  <si>
    <t>Normalized CV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</si>
</sst>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scheme val="minor"/>
    </font>
    <font>
      <sz val="12"/>
      <color theme="1"/>
      <name val="Cambria"/>
    </font>
    <font>
      <sz val="9"/>
      <color theme="1"/>
      <name val="Helvetica"/>
    </font>
    <font>
      <b/>
      <sz val="9"/>
      <color theme="1"/>
      <name val="Helvetica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Helvetica"/>
    </font>
    <font>
      <b/>
      <sz val="11"/>
      <color theme="1"/>
      <name val="Helvetica"/>
    </font>
    <font>
      <sz val="10"/>
      <color theme="1"/>
      <name val="Helvetica"/>
    </font>
    <font>
      <b/>
      <sz val="10"/>
      <color theme="1"/>
      <name val="Helvetica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57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6">
    <xf numFmtId="0" fontId="0" fillId="0" borderId="0" xfId="0"/>
    <xf numFmtId="0" fontId="2" fillId="0" borderId="0" xfId="0" applyFont="1" applyBorder="1" applyAlignment="1">
      <alignment vertical="center" wrapText="1"/>
    </xf>
    <xf numFmtId="0" fontId="1" fillId="0" borderId="0" xfId="0" applyFont="1" applyBorder="1" applyAlignment="1">
      <alignment vertical="center" wrapText="1"/>
    </xf>
    <xf numFmtId="0" fontId="2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6" fillId="0" borderId="0" xfId="0" applyFont="1" applyBorder="1"/>
    <xf numFmtId="2" fontId="6" fillId="0" borderId="0" xfId="0" applyNumberFormat="1" applyFont="1" applyBorder="1"/>
    <xf numFmtId="0" fontId="7" fillId="0" borderId="0" xfId="0" applyFont="1" applyBorder="1"/>
    <xf numFmtId="0" fontId="8" fillId="0" borderId="0" xfId="0" applyFont="1" applyBorder="1"/>
    <xf numFmtId="0" fontId="8" fillId="0" borderId="0" xfId="0" applyFont="1" applyBorder="1" applyAlignment="1">
      <alignment vertical="center" wrapText="1"/>
    </xf>
    <xf numFmtId="2" fontId="8" fillId="0" borderId="0" xfId="0" applyNumberFormat="1" applyFont="1" applyBorder="1" applyAlignment="1">
      <alignment vertical="center" wrapText="1"/>
    </xf>
    <xf numFmtId="0" fontId="9" fillId="0" borderId="0" xfId="0" applyFont="1" applyBorder="1"/>
    <xf numFmtId="0" fontId="9" fillId="0" borderId="0" xfId="0" applyFont="1" applyBorder="1" applyAlignment="1">
      <alignment vertical="center" wrapText="1"/>
    </xf>
    <xf numFmtId="2" fontId="9" fillId="0" borderId="0" xfId="0" applyNumberFormat="1" applyFont="1" applyBorder="1" applyAlignment="1">
      <alignment vertical="center" wrapText="1"/>
    </xf>
    <xf numFmtId="0" fontId="9" fillId="0" borderId="1" xfId="0" applyFont="1" applyBorder="1" applyAlignment="1">
      <alignment vertical="center" wrapText="1"/>
    </xf>
    <xf numFmtId="2" fontId="9" fillId="0" borderId="1" xfId="0" applyNumberFormat="1" applyFont="1" applyBorder="1" applyAlignment="1">
      <alignment vertical="center" wrapText="1"/>
    </xf>
    <xf numFmtId="0" fontId="8" fillId="0" borderId="0" xfId="0" applyFont="1" applyBorder="1" applyAlignment="1">
      <alignment horizontal="center"/>
    </xf>
    <xf numFmtId="2" fontId="9" fillId="0" borderId="0" xfId="0" applyNumberFormat="1" applyFont="1" applyBorder="1"/>
    <xf numFmtId="2" fontId="8" fillId="0" borderId="0" xfId="0" applyNumberFormat="1" applyFont="1" applyBorder="1"/>
    <xf numFmtId="0" fontId="8" fillId="0" borderId="0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0" fillId="0" borderId="0" xfId="0" applyFont="1"/>
    <xf numFmtId="0" fontId="3" fillId="0" borderId="0" xfId="0" applyFont="1" applyFill="1" applyBorder="1" applyAlignment="1">
      <alignment vertical="center" wrapText="1"/>
    </xf>
    <xf numFmtId="0" fontId="10" fillId="0" borderId="0" xfId="0" applyFont="1"/>
  </cellXfs>
  <cellStyles count="5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7"/>
  <sheetViews>
    <sheetView topLeftCell="A49" workbookViewId="0">
      <selection activeCell="J67" sqref="A2:J67"/>
    </sheetView>
  </sheetViews>
  <sheetFormatPr baseColWidth="10" defaultRowHeight="15" x14ac:dyDescent="0"/>
  <cols>
    <col min="1" max="1" width="18.6640625" customWidth="1"/>
  </cols>
  <sheetData>
    <row r="1" spans="1:9">
      <c r="A1" s="1"/>
      <c r="B1" s="1" t="s">
        <v>0</v>
      </c>
      <c r="C1" s="1"/>
      <c r="D1" s="1"/>
      <c r="E1" s="1"/>
      <c r="F1" s="1"/>
    </row>
    <row r="2" spans="1:9">
      <c r="A2" s="2"/>
      <c r="B2" s="3" t="s">
        <v>1</v>
      </c>
      <c r="C2" s="3" t="s">
        <v>3</v>
      </c>
      <c r="D2" s="3" t="s">
        <v>2</v>
      </c>
      <c r="E2" s="3" t="s">
        <v>4</v>
      </c>
      <c r="G2" s="5" t="s">
        <v>70</v>
      </c>
      <c r="H2" s="5" t="s">
        <v>71</v>
      </c>
      <c r="I2" s="3" t="s">
        <v>72</v>
      </c>
    </row>
    <row r="3" spans="1:9">
      <c r="A3" s="4" t="s">
        <v>5</v>
      </c>
      <c r="B3" s="4"/>
      <c r="C3" s="4"/>
      <c r="D3" s="4"/>
      <c r="E3" s="4"/>
      <c r="I3" s="4"/>
    </row>
    <row r="4" spans="1:9">
      <c r="A4" s="1" t="s">
        <v>13</v>
      </c>
      <c r="B4" s="1">
        <v>129</v>
      </c>
      <c r="C4" s="1">
        <v>43.53</v>
      </c>
      <c r="D4" s="1">
        <v>7.65</v>
      </c>
      <c r="E4" s="1">
        <v>0.18</v>
      </c>
      <c r="G4">
        <f t="shared" ref="G4:G14" si="0">E4/I4</f>
        <v>1.1928429423459243E-3</v>
      </c>
      <c r="H4" s="6">
        <v>164.7</v>
      </c>
      <c r="I4" s="1">
        <v>150.9</v>
      </c>
    </row>
    <row r="5" spans="1:9">
      <c r="A5" s="1" t="s">
        <v>14</v>
      </c>
      <c r="B5" s="1">
        <v>107</v>
      </c>
      <c r="C5" s="1">
        <v>24.25</v>
      </c>
      <c r="D5" s="1">
        <v>7.13</v>
      </c>
      <c r="E5" s="1">
        <v>0.28999999999999998</v>
      </c>
      <c r="G5">
        <f t="shared" si="0"/>
        <v>3.4077555816686253E-3</v>
      </c>
      <c r="H5" s="6">
        <v>125.46</v>
      </c>
      <c r="I5" s="1">
        <v>85.1</v>
      </c>
    </row>
    <row r="6" spans="1:9">
      <c r="A6" s="1" t="s">
        <v>15</v>
      </c>
      <c r="B6" s="1">
        <v>100</v>
      </c>
      <c r="C6" s="1">
        <v>21.51</v>
      </c>
      <c r="D6" s="1">
        <v>4.76</v>
      </c>
      <c r="E6" s="1">
        <v>0.22</v>
      </c>
      <c r="G6">
        <f t="shared" si="0"/>
        <v>1.2578616352201257E-3</v>
      </c>
      <c r="H6" s="6">
        <v>235</v>
      </c>
      <c r="I6" s="1">
        <v>174.9</v>
      </c>
    </row>
    <row r="7" spans="1:9">
      <c r="A7" s="1" t="s">
        <v>7</v>
      </c>
      <c r="B7" s="1">
        <v>913</v>
      </c>
      <c r="C7" s="1">
        <v>25.73</v>
      </c>
      <c r="D7" s="1">
        <v>8.16</v>
      </c>
      <c r="E7" s="1">
        <v>0.32</v>
      </c>
      <c r="G7">
        <f t="shared" si="0"/>
        <v>1.4486192847442281E-3</v>
      </c>
      <c r="H7" s="1">
        <v>247.2</v>
      </c>
      <c r="I7" s="1">
        <v>220.9</v>
      </c>
    </row>
    <row r="8" spans="1:9">
      <c r="A8" s="1" t="s">
        <v>6</v>
      </c>
      <c r="B8" s="1">
        <v>1065</v>
      </c>
      <c r="C8" s="1">
        <v>31.43</v>
      </c>
      <c r="D8" s="1">
        <v>8.74</v>
      </c>
      <c r="E8" s="1">
        <v>0.28000000000000003</v>
      </c>
      <c r="G8">
        <f t="shared" si="0"/>
        <v>1.2980992118683359E-3</v>
      </c>
      <c r="H8" s="1">
        <v>205.6</v>
      </c>
      <c r="I8" s="1">
        <v>215.7</v>
      </c>
    </row>
    <row r="9" spans="1:9">
      <c r="A9" s="1" t="s">
        <v>8</v>
      </c>
      <c r="B9" s="1">
        <v>621</v>
      </c>
      <c r="C9" s="1">
        <v>26.39</v>
      </c>
      <c r="D9" s="1">
        <v>6.67</v>
      </c>
      <c r="E9" s="1">
        <v>0.25</v>
      </c>
      <c r="G9">
        <f t="shared" si="0"/>
        <v>1.452643811737362E-3</v>
      </c>
      <c r="H9" s="1">
        <v>247.2</v>
      </c>
      <c r="I9" s="1">
        <v>172.1</v>
      </c>
    </row>
    <row r="10" spans="1:9">
      <c r="A10" s="1" t="s">
        <v>9</v>
      </c>
      <c r="B10" s="1">
        <v>441</v>
      </c>
      <c r="C10" s="1">
        <v>19.47</v>
      </c>
      <c r="D10" s="1">
        <v>1.78</v>
      </c>
      <c r="E10" s="1">
        <v>0.09</v>
      </c>
      <c r="G10">
        <f t="shared" si="0"/>
        <v>4.9099836333878883E-4</v>
      </c>
      <c r="H10" s="6">
        <v>150.80000000000001</v>
      </c>
      <c r="I10" s="1">
        <v>183.3</v>
      </c>
    </row>
    <row r="11" spans="1:9">
      <c r="A11" s="1" t="s">
        <v>11</v>
      </c>
      <c r="B11" s="1">
        <v>195</v>
      </c>
      <c r="C11" s="1">
        <v>18.61</v>
      </c>
      <c r="D11" s="1">
        <v>2.73</v>
      </c>
      <c r="E11" s="1">
        <v>0.15</v>
      </c>
      <c r="G11">
        <f t="shared" si="0"/>
        <v>9.4816687737041727E-4</v>
      </c>
      <c r="H11" s="6">
        <v>55.8</v>
      </c>
      <c r="I11" s="1">
        <v>158.19999999999999</v>
      </c>
    </row>
    <row r="12" spans="1:9">
      <c r="A12" s="1" t="s">
        <v>12</v>
      </c>
      <c r="B12" s="1">
        <v>162</v>
      </c>
      <c r="C12" s="1">
        <v>21.78</v>
      </c>
      <c r="D12" s="1">
        <v>4.21</v>
      </c>
      <c r="E12" s="1">
        <v>0.19</v>
      </c>
      <c r="G12">
        <f t="shared" si="0"/>
        <v>1.1336515513126492E-3</v>
      </c>
      <c r="H12" s="6">
        <v>150.80000000000001</v>
      </c>
      <c r="I12" s="1">
        <v>167.6</v>
      </c>
    </row>
    <row r="13" spans="1:9">
      <c r="A13" s="1" t="s">
        <v>10</v>
      </c>
      <c r="B13" s="1">
        <v>248</v>
      </c>
      <c r="C13" s="1">
        <v>20.309999999999999</v>
      </c>
      <c r="D13" s="1">
        <v>3.95</v>
      </c>
      <c r="E13" s="1">
        <v>0.19</v>
      </c>
      <c r="G13">
        <f t="shared" si="0"/>
        <v>9.963293130571579E-4</v>
      </c>
      <c r="H13" s="6">
        <v>247.2</v>
      </c>
      <c r="I13" s="1">
        <v>190.7</v>
      </c>
    </row>
    <row r="14" spans="1:9">
      <c r="A14" s="1" t="s">
        <v>16</v>
      </c>
      <c r="B14" s="1">
        <v>100</v>
      </c>
      <c r="C14" s="1">
        <v>18.350000000000001</v>
      </c>
      <c r="D14" s="1">
        <v>3.03</v>
      </c>
      <c r="E14" s="1">
        <v>0.16</v>
      </c>
      <c r="G14">
        <f t="shared" si="0"/>
        <v>1.1436740528949249E-3</v>
      </c>
      <c r="H14" s="6">
        <v>247.2</v>
      </c>
      <c r="I14" s="1">
        <v>139.9</v>
      </c>
    </row>
    <row r="15" spans="1:9">
      <c r="A15" s="1" t="s">
        <v>21</v>
      </c>
      <c r="B15" s="1">
        <v>64</v>
      </c>
      <c r="C15" s="1">
        <v>31.39</v>
      </c>
      <c r="D15" s="1">
        <v>8.77</v>
      </c>
      <c r="E15" s="1">
        <v>0.28000000000000003</v>
      </c>
      <c r="G15">
        <f>E15/H15</f>
        <v>3.8674033149171276E-2</v>
      </c>
      <c r="H15" s="1">
        <v>7.24</v>
      </c>
    </row>
    <row r="16" spans="1:9">
      <c r="A16" s="1" t="s">
        <v>27</v>
      </c>
      <c r="B16" s="1">
        <v>40</v>
      </c>
      <c r="C16" s="1">
        <v>22.55</v>
      </c>
      <c r="D16" s="1">
        <v>4.7699999999999996</v>
      </c>
      <c r="E16" s="1">
        <v>0.21</v>
      </c>
      <c r="H16" s="1"/>
    </row>
    <row r="17" spans="1:8">
      <c r="A17" s="1" t="s">
        <v>30</v>
      </c>
      <c r="B17" s="1">
        <v>35</v>
      </c>
      <c r="C17" s="1">
        <v>29.49</v>
      </c>
      <c r="D17" s="1">
        <v>5.19</v>
      </c>
      <c r="E17" s="1">
        <v>0.18</v>
      </c>
      <c r="H17" s="1"/>
    </row>
    <row r="18" spans="1:8">
      <c r="A18" s="1" t="s">
        <v>29</v>
      </c>
      <c r="B18" s="1">
        <v>36</v>
      </c>
      <c r="C18" s="1">
        <v>19.079999999999998</v>
      </c>
      <c r="D18" s="1">
        <v>0.37</v>
      </c>
      <c r="E18" s="1">
        <v>0.02</v>
      </c>
      <c r="G18">
        <f>E18/H18</f>
        <v>5.3763440860215054E-4</v>
      </c>
      <c r="H18" s="1">
        <v>37.200000000000003</v>
      </c>
    </row>
    <row r="19" spans="1:8">
      <c r="A19" s="1" t="s">
        <v>33</v>
      </c>
      <c r="B19" s="1">
        <v>31</v>
      </c>
      <c r="C19" s="1">
        <v>29.87</v>
      </c>
      <c r="D19" s="1">
        <v>3.46</v>
      </c>
      <c r="E19" s="1">
        <v>0.12</v>
      </c>
      <c r="G19">
        <f>E19/H19</f>
        <v>2.0442930153321973E-3</v>
      </c>
      <c r="H19" s="1">
        <v>58.7</v>
      </c>
    </row>
    <row r="20" spans="1:8">
      <c r="A20" s="1" t="s">
        <v>25</v>
      </c>
      <c r="B20" s="1">
        <v>43</v>
      </c>
      <c r="C20" s="1">
        <v>19.91</v>
      </c>
      <c r="D20" s="1">
        <v>0.43</v>
      </c>
      <c r="E20" s="1">
        <v>0.02</v>
      </c>
      <c r="G20">
        <f>E20/H20</f>
        <v>3.0534351145038169E-4</v>
      </c>
      <c r="H20" s="1">
        <v>65.5</v>
      </c>
    </row>
    <row r="21" spans="1:8">
      <c r="A21" s="1" t="s">
        <v>38</v>
      </c>
      <c r="B21" s="1">
        <v>25</v>
      </c>
      <c r="C21" s="1">
        <v>23.88</v>
      </c>
      <c r="D21" s="1">
        <v>0.73</v>
      </c>
      <c r="E21" s="1">
        <v>0.03</v>
      </c>
      <c r="G21">
        <f>E21/H21</f>
        <v>5.1107325383304932E-4</v>
      </c>
      <c r="H21" s="1">
        <v>58.7</v>
      </c>
    </row>
    <row r="22" spans="1:8">
      <c r="A22" s="1" t="s">
        <v>40</v>
      </c>
      <c r="B22" s="1">
        <v>25</v>
      </c>
      <c r="C22" s="1">
        <v>29.2</v>
      </c>
      <c r="D22" s="1">
        <v>1.83</v>
      </c>
      <c r="E22" s="1">
        <v>0.06</v>
      </c>
      <c r="H22" s="1"/>
    </row>
    <row r="23" spans="1:8">
      <c r="A23" s="1" t="s">
        <v>35</v>
      </c>
      <c r="B23" s="1">
        <v>31</v>
      </c>
      <c r="C23" s="1">
        <v>30.19</v>
      </c>
      <c r="D23" s="1">
        <v>2.54</v>
      </c>
      <c r="E23" s="1">
        <v>0.08</v>
      </c>
      <c r="G23">
        <f>E23/H23</f>
        <v>2.359882005899705E-3</v>
      </c>
      <c r="H23" s="1">
        <v>33.9</v>
      </c>
    </row>
    <row r="24" spans="1:8">
      <c r="A24" s="1" t="s">
        <v>37</v>
      </c>
      <c r="B24" s="1">
        <v>29</v>
      </c>
      <c r="C24" s="1">
        <v>21.45</v>
      </c>
      <c r="D24" s="1">
        <v>2.13</v>
      </c>
      <c r="E24" s="1">
        <v>0.1</v>
      </c>
      <c r="H24" s="1"/>
    </row>
    <row r="25" spans="1:8">
      <c r="A25" s="1" t="s">
        <v>43</v>
      </c>
      <c r="B25" s="1">
        <v>23</v>
      </c>
      <c r="C25" s="1">
        <v>21.48</v>
      </c>
      <c r="D25" s="1">
        <v>2.69</v>
      </c>
      <c r="E25" s="1">
        <v>0.13</v>
      </c>
      <c r="G25">
        <f>E25/H25</f>
        <v>3.834808259587021E-3</v>
      </c>
      <c r="H25" s="1">
        <v>33.9</v>
      </c>
    </row>
    <row r="26" spans="1:8">
      <c r="A26" s="1" t="s">
        <v>31</v>
      </c>
      <c r="B26" s="1">
        <v>34</v>
      </c>
      <c r="C26" s="1">
        <v>20.09</v>
      </c>
      <c r="D26" s="1">
        <v>4.0199999999999996</v>
      </c>
      <c r="E26" s="1">
        <v>0.2</v>
      </c>
      <c r="G26">
        <f>E26/H26</f>
        <v>5.8997050147492633E-3</v>
      </c>
      <c r="H26" s="1">
        <v>33.9</v>
      </c>
    </row>
    <row r="27" spans="1:8">
      <c r="A27" s="1" t="s">
        <v>46</v>
      </c>
      <c r="B27" s="1">
        <v>22</v>
      </c>
      <c r="C27" s="1">
        <v>31.09</v>
      </c>
      <c r="D27" s="1">
        <v>9.17</v>
      </c>
      <c r="E27" s="1">
        <v>0.28999999999999998</v>
      </c>
      <c r="H27" s="1"/>
    </row>
    <row r="28" spans="1:8">
      <c r="A28" s="1" t="s">
        <v>52</v>
      </c>
      <c r="B28" s="1">
        <v>19</v>
      </c>
      <c r="C28" s="1">
        <v>19.89</v>
      </c>
      <c r="D28" s="1">
        <v>1.76</v>
      </c>
      <c r="E28" s="1">
        <v>0.09</v>
      </c>
      <c r="H28" s="1"/>
    </row>
    <row r="29" spans="1:8">
      <c r="A29" s="1" t="s">
        <v>47</v>
      </c>
      <c r="B29" s="1">
        <v>22</v>
      </c>
      <c r="C29" s="1">
        <v>22.09</v>
      </c>
      <c r="D29" s="1">
        <v>0.43</v>
      </c>
      <c r="E29" s="1">
        <v>0.02</v>
      </c>
      <c r="G29">
        <f>E29/H29</f>
        <v>3.9761431411530816E-4</v>
      </c>
      <c r="H29" s="1">
        <v>50.3</v>
      </c>
    </row>
    <row r="30" spans="1:8">
      <c r="A30" s="1" t="s">
        <v>53</v>
      </c>
      <c r="B30" s="1">
        <v>19</v>
      </c>
      <c r="C30" s="1">
        <v>26.05</v>
      </c>
      <c r="D30" s="1">
        <v>2.15</v>
      </c>
      <c r="E30" s="1">
        <v>0.08</v>
      </c>
      <c r="G30">
        <f>E30/H30</f>
        <v>2.359882005899705E-3</v>
      </c>
      <c r="H30" s="1">
        <v>33.9</v>
      </c>
    </row>
    <row r="31" spans="1:8">
      <c r="A31" s="1" t="s">
        <v>39</v>
      </c>
      <c r="B31" s="1">
        <v>25</v>
      </c>
      <c r="C31" s="1">
        <v>27.04</v>
      </c>
      <c r="D31" s="1">
        <v>2.72</v>
      </c>
      <c r="E31" s="1">
        <v>0.1</v>
      </c>
      <c r="G31">
        <f>E31/H31</f>
        <v>2.05761316872428E-3</v>
      </c>
      <c r="H31" s="1">
        <v>48.6</v>
      </c>
    </row>
    <row r="32" spans="1:8">
      <c r="A32" s="1" t="s">
        <v>56</v>
      </c>
      <c r="B32" s="1">
        <v>18</v>
      </c>
      <c r="C32" s="1">
        <v>34.06</v>
      </c>
      <c r="D32" s="1">
        <v>2.88</v>
      </c>
      <c r="E32" s="1">
        <v>0.08</v>
      </c>
      <c r="H32" s="1"/>
    </row>
    <row r="33" spans="1:8">
      <c r="A33" s="1" t="s">
        <v>66</v>
      </c>
      <c r="B33" s="1">
        <v>15</v>
      </c>
      <c r="C33" s="1">
        <v>19.600000000000001</v>
      </c>
      <c r="D33" s="1">
        <v>0.83</v>
      </c>
      <c r="E33" s="1">
        <v>0.04</v>
      </c>
      <c r="G33">
        <f>E33/H33</f>
        <v>1.0752688172043011E-3</v>
      </c>
      <c r="H33" s="1">
        <v>37.200000000000003</v>
      </c>
    </row>
    <row r="34" spans="1:8">
      <c r="A34" s="1" t="s">
        <v>58</v>
      </c>
      <c r="B34" s="1">
        <v>17</v>
      </c>
      <c r="C34" s="1">
        <v>16.239999999999998</v>
      </c>
      <c r="D34" s="1">
        <v>1.86</v>
      </c>
      <c r="E34" s="1">
        <v>0.11</v>
      </c>
      <c r="H34" s="1"/>
    </row>
    <row r="35" spans="1:8">
      <c r="A35" s="1" t="s">
        <v>61</v>
      </c>
      <c r="B35" s="1">
        <v>16</v>
      </c>
      <c r="C35" s="1">
        <v>23.13</v>
      </c>
      <c r="D35" s="1">
        <v>0.34</v>
      </c>
      <c r="E35" s="1">
        <v>0.01</v>
      </c>
      <c r="H35" s="1"/>
    </row>
    <row r="36" spans="1:8">
      <c r="A36" s="4" t="s">
        <v>17</v>
      </c>
      <c r="B36" s="4"/>
      <c r="C36" s="4"/>
      <c r="D36" s="4"/>
      <c r="E36" s="4"/>
      <c r="F36" s="4"/>
    </row>
    <row r="37" spans="1:8">
      <c r="A37" s="1" t="s">
        <v>18</v>
      </c>
      <c r="B37" s="1">
        <v>230</v>
      </c>
      <c r="C37" s="1">
        <v>24.01</v>
      </c>
      <c r="D37" s="1">
        <v>1.34</v>
      </c>
      <c r="E37" s="1">
        <v>0.06</v>
      </c>
      <c r="G37">
        <f>E37/H37</f>
        <v>1.2345679012345679E-3</v>
      </c>
      <c r="H37" s="1">
        <v>48.6</v>
      </c>
    </row>
    <row r="38" spans="1:8">
      <c r="A38" s="1" t="s">
        <v>19</v>
      </c>
      <c r="B38" s="1">
        <v>83</v>
      </c>
      <c r="C38" s="1">
        <v>22.35</v>
      </c>
      <c r="D38" s="1">
        <v>2.2000000000000002</v>
      </c>
      <c r="E38" s="1">
        <v>0.1</v>
      </c>
      <c r="G38">
        <f>E38/H38</f>
        <v>6.6312997347480103E-4</v>
      </c>
      <c r="H38" s="1">
        <v>150.80000000000001</v>
      </c>
    </row>
    <row r="39" spans="1:8">
      <c r="A39" s="1" t="s">
        <v>20</v>
      </c>
      <c r="B39" s="1">
        <v>77</v>
      </c>
      <c r="C39" s="1">
        <v>27.83</v>
      </c>
      <c r="D39" s="1">
        <v>1.36</v>
      </c>
      <c r="E39" s="1">
        <v>0.05</v>
      </c>
      <c r="G39">
        <f>E39/H39</f>
        <v>3.1308703819661866E-3</v>
      </c>
      <c r="H39" s="1">
        <v>15.97</v>
      </c>
    </row>
    <row r="40" spans="1:8">
      <c r="A40" s="1" t="s">
        <v>22</v>
      </c>
      <c r="B40" s="1">
        <v>58</v>
      </c>
      <c r="C40" s="1">
        <v>35.880000000000003</v>
      </c>
      <c r="D40" s="1">
        <v>3.17</v>
      </c>
      <c r="E40" s="1">
        <v>0.09</v>
      </c>
      <c r="G40">
        <f>E40/H40</f>
        <v>2.4193548387096771E-3</v>
      </c>
      <c r="H40" s="1">
        <v>37.200000000000003</v>
      </c>
    </row>
    <row r="41" spans="1:8">
      <c r="A41" s="1" t="s">
        <v>23</v>
      </c>
      <c r="B41" s="1">
        <v>55</v>
      </c>
      <c r="C41" s="1">
        <v>21.96</v>
      </c>
      <c r="D41" s="1">
        <v>0.27</v>
      </c>
      <c r="E41" s="1">
        <v>0.01</v>
      </c>
      <c r="G41">
        <f>E41/H41</f>
        <v>1.9880715705765408E-4</v>
      </c>
      <c r="H41" s="1">
        <v>50.3</v>
      </c>
    </row>
    <row r="42" spans="1:8">
      <c r="A42" s="1" t="s">
        <v>24</v>
      </c>
      <c r="B42" s="1">
        <v>47</v>
      </c>
      <c r="C42" s="1">
        <v>18.170000000000002</v>
      </c>
      <c r="D42" s="1">
        <v>0.56000000000000005</v>
      </c>
      <c r="E42" s="1">
        <v>0.03</v>
      </c>
      <c r="H42" s="1"/>
    </row>
    <row r="43" spans="1:8">
      <c r="A43" s="1" t="s">
        <v>26</v>
      </c>
      <c r="B43" s="1">
        <v>42</v>
      </c>
      <c r="C43" s="1">
        <v>20.02</v>
      </c>
      <c r="D43" s="1">
        <v>0.35</v>
      </c>
      <c r="E43" s="1">
        <v>0.02</v>
      </c>
      <c r="G43">
        <f>E43/H43</f>
        <v>3.4071550255536625E-4</v>
      </c>
      <c r="H43" s="1">
        <v>58.7</v>
      </c>
    </row>
    <row r="44" spans="1:8">
      <c r="A44" s="1" t="s">
        <v>28</v>
      </c>
      <c r="B44" s="1">
        <v>36</v>
      </c>
      <c r="C44" s="1">
        <v>37.06</v>
      </c>
      <c r="D44" s="1">
        <v>4.62</v>
      </c>
      <c r="E44" s="1">
        <v>0.12</v>
      </c>
      <c r="G44">
        <f>E44/H44</f>
        <v>4.2253521126760568E-3</v>
      </c>
      <c r="H44" s="1">
        <v>28.4</v>
      </c>
    </row>
    <row r="45" spans="1:8">
      <c r="A45" s="1" t="s">
        <v>32</v>
      </c>
      <c r="B45" s="1">
        <v>34</v>
      </c>
      <c r="C45" s="1">
        <v>36.47</v>
      </c>
      <c r="D45" s="1">
        <v>3.13</v>
      </c>
      <c r="E45" s="1">
        <v>0.09</v>
      </c>
      <c r="G45">
        <f>E45/H45</f>
        <v>5.6355666875391357E-3</v>
      </c>
      <c r="H45" s="1">
        <v>15.97</v>
      </c>
    </row>
    <row r="46" spans="1:8">
      <c r="A46" s="1" t="s">
        <v>34</v>
      </c>
      <c r="B46" s="1">
        <v>31</v>
      </c>
      <c r="C46" s="1">
        <v>36.74</v>
      </c>
      <c r="D46" s="1">
        <v>1.69</v>
      </c>
      <c r="E46" s="1">
        <v>0.05</v>
      </c>
      <c r="G46">
        <f>E46/H46</f>
        <v>7.6335877862595419E-4</v>
      </c>
      <c r="H46" s="1">
        <v>65.5</v>
      </c>
    </row>
    <row r="47" spans="1:8">
      <c r="A47" s="1" t="s">
        <v>36</v>
      </c>
      <c r="B47" s="1">
        <v>30</v>
      </c>
      <c r="C47" s="1">
        <v>42</v>
      </c>
      <c r="D47" s="1">
        <v>2.2400000000000002</v>
      </c>
      <c r="E47" s="1">
        <v>0.05</v>
      </c>
      <c r="G47">
        <f>E47/H47</f>
        <v>2.4473813020068529E-3</v>
      </c>
      <c r="H47" s="1">
        <v>20.43</v>
      </c>
    </row>
    <row r="48" spans="1:8">
      <c r="A48" s="1" t="s">
        <v>41</v>
      </c>
      <c r="B48" s="1">
        <v>25</v>
      </c>
      <c r="C48" s="1">
        <v>55.8</v>
      </c>
      <c r="D48" s="1">
        <v>5.12</v>
      </c>
      <c r="E48" s="1">
        <v>0.09</v>
      </c>
      <c r="H48" s="1"/>
    </row>
    <row r="49" spans="1:8">
      <c r="A49" s="1" t="s">
        <v>42</v>
      </c>
      <c r="B49" s="1">
        <v>24</v>
      </c>
      <c r="C49" s="1">
        <v>36.479999999999997</v>
      </c>
      <c r="D49" s="1">
        <v>1.99</v>
      </c>
      <c r="E49" s="1">
        <v>0.05</v>
      </c>
      <c r="G49">
        <f>E49/H49</f>
        <v>8.5178875638841568E-4</v>
      </c>
      <c r="H49" s="1">
        <v>58.7</v>
      </c>
    </row>
    <row r="50" spans="1:8">
      <c r="A50" s="1" t="s">
        <v>44</v>
      </c>
      <c r="B50" s="1">
        <v>23</v>
      </c>
      <c r="C50" s="1">
        <v>22.35</v>
      </c>
      <c r="D50" s="1">
        <v>1.67</v>
      </c>
      <c r="E50" s="1">
        <v>7.0000000000000007E-2</v>
      </c>
      <c r="H50" s="1"/>
    </row>
    <row r="51" spans="1:8">
      <c r="A51" s="1" t="s">
        <v>45</v>
      </c>
      <c r="B51" s="1">
        <v>22</v>
      </c>
      <c r="C51" s="1">
        <v>18.36</v>
      </c>
      <c r="D51" s="1">
        <v>2.36</v>
      </c>
      <c r="E51" s="1">
        <v>0.13</v>
      </c>
      <c r="H51" s="1"/>
    </row>
    <row r="52" spans="1:8">
      <c r="A52" s="1" t="s">
        <v>48</v>
      </c>
      <c r="B52" s="1">
        <v>22</v>
      </c>
      <c r="C52" s="1">
        <v>37.409999999999997</v>
      </c>
      <c r="D52" s="1">
        <v>4.5599999999999996</v>
      </c>
      <c r="E52" s="1">
        <v>0.12</v>
      </c>
      <c r="H52" s="1"/>
    </row>
    <row r="53" spans="1:8">
      <c r="A53" s="1" t="s">
        <v>49</v>
      </c>
      <c r="B53" s="1">
        <v>20</v>
      </c>
      <c r="C53" s="1">
        <v>33.700000000000003</v>
      </c>
      <c r="D53" s="1">
        <v>4.75</v>
      </c>
      <c r="E53" s="1">
        <v>0.14000000000000001</v>
      </c>
      <c r="G53">
        <f>E53/H53</f>
        <v>2.5089605734767029E-3</v>
      </c>
      <c r="H53" s="1">
        <v>55.8</v>
      </c>
    </row>
    <row r="54" spans="1:8">
      <c r="A54" s="1" t="s">
        <v>50</v>
      </c>
      <c r="B54" s="1">
        <v>20</v>
      </c>
      <c r="C54" s="1">
        <v>49</v>
      </c>
      <c r="D54" s="1">
        <v>0</v>
      </c>
      <c r="E54" s="1">
        <v>0</v>
      </c>
      <c r="H54" s="1"/>
    </row>
    <row r="55" spans="1:8">
      <c r="A55" s="1" t="s">
        <v>51</v>
      </c>
      <c r="B55" s="1">
        <v>19</v>
      </c>
      <c r="C55" s="1">
        <v>27.95</v>
      </c>
      <c r="D55" s="1">
        <v>6.64</v>
      </c>
      <c r="E55" s="1">
        <v>0.24</v>
      </c>
      <c r="G55">
        <f>E55/H55</f>
        <v>1.889763779527559E-2</v>
      </c>
      <c r="H55" s="1">
        <v>12.7</v>
      </c>
    </row>
    <row r="56" spans="1:8">
      <c r="A56" s="1" t="s">
        <v>54</v>
      </c>
      <c r="B56" s="1">
        <v>18</v>
      </c>
      <c r="C56" s="1">
        <v>19.170000000000002</v>
      </c>
      <c r="D56" s="1">
        <v>1.54</v>
      </c>
      <c r="E56" s="1">
        <v>0.08</v>
      </c>
      <c r="G56">
        <f>E56/H56</f>
        <v>2.359882005899705E-3</v>
      </c>
      <c r="H56" s="1">
        <v>33.9</v>
      </c>
    </row>
    <row r="57" spans="1:8">
      <c r="A57" s="1" t="s">
        <v>55</v>
      </c>
      <c r="B57" s="1">
        <v>18</v>
      </c>
      <c r="C57" s="1">
        <v>18.22</v>
      </c>
      <c r="D57" s="1">
        <v>0.65</v>
      </c>
      <c r="E57" s="1">
        <v>0.04</v>
      </c>
      <c r="H57" s="1"/>
    </row>
    <row r="58" spans="1:8">
      <c r="A58" s="1" t="s">
        <v>57</v>
      </c>
      <c r="B58" s="1">
        <v>17</v>
      </c>
      <c r="C58" s="1">
        <v>23.88</v>
      </c>
      <c r="D58" s="1">
        <v>3.04</v>
      </c>
      <c r="E58" s="1">
        <v>0.13</v>
      </c>
      <c r="H58" s="1"/>
    </row>
    <row r="59" spans="1:8">
      <c r="A59" s="1" t="s">
        <v>59</v>
      </c>
      <c r="B59" s="1">
        <v>17</v>
      </c>
      <c r="C59" s="1">
        <v>34.94</v>
      </c>
      <c r="D59" s="1">
        <v>3.25</v>
      </c>
      <c r="E59" s="1">
        <v>0.09</v>
      </c>
      <c r="H59" s="1"/>
    </row>
    <row r="60" spans="1:8">
      <c r="A60" s="1" t="s">
        <v>60</v>
      </c>
      <c r="B60" s="1">
        <v>17</v>
      </c>
      <c r="C60" s="1">
        <v>22.18</v>
      </c>
      <c r="D60" s="1">
        <v>0.53</v>
      </c>
      <c r="E60" s="1">
        <v>0.02</v>
      </c>
      <c r="H60" s="1"/>
    </row>
    <row r="61" spans="1:8">
      <c r="A61" s="1" t="s">
        <v>62</v>
      </c>
      <c r="B61" s="1">
        <v>16</v>
      </c>
      <c r="C61" s="1">
        <v>31.38</v>
      </c>
      <c r="D61" s="1">
        <v>6.18</v>
      </c>
      <c r="E61" s="1">
        <v>0.2</v>
      </c>
      <c r="H61" s="1"/>
    </row>
    <row r="62" spans="1:8">
      <c r="A62" s="1" t="s">
        <v>63</v>
      </c>
      <c r="B62" s="1">
        <v>16</v>
      </c>
      <c r="C62" s="1">
        <v>23.5</v>
      </c>
      <c r="D62" s="1">
        <v>7.54</v>
      </c>
      <c r="E62" s="1">
        <v>0.32</v>
      </c>
      <c r="G62">
        <f>E62/H62</f>
        <v>6.9264069264069264E-3</v>
      </c>
      <c r="H62" s="1">
        <v>46.2</v>
      </c>
    </row>
    <row r="63" spans="1:8">
      <c r="A63" s="1" t="s">
        <v>64</v>
      </c>
      <c r="B63" s="1">
        <v>16</v>
      </c>
      <c r="C63" s="1">
        <v>14.25</v>
      </c>
      <c r="D63" s="1">
        <v>0.68</v>
      </c>
      <c r="E63" s="1">
        <v>0.05</v>
      </c>
      <c r="H63" s="1"/>
    </row>
    <row r="64" spans="1:8">
      <c r="A64" s="1" t="s">
        <v>65</v>
      </c>
      <c r="B64" s="1">
        <v>16</v>
      </c>
      <c r="C64" s="1">
        <v>21.75</v>
      </c>
      <c r="D64" s="1">
        <v>0.68</v>
      </c>
      <c r="E64" s="1">
        <v>0.03</v>
      </c>
      <c r="H64" s="1"/>
    </row>
    <row r="65" spans="1:8">
      <c r="A65" s="1" t="s">
        <v>67</v>
      </c>
      <c r="B65" s="1">
        <v>15</v>
      </c>
      <c r="C65" s="1">
        <v>32.799999999999997</v>
      </c>
      <c r="D65" s="1">
        <v>6.78</v>
      </c>
      <c r="E65" s="1">
        <v>0.21</v>
      </c>
      <c r="G65">
        <f>E65/H65</f>
        <v>3.2061068702290076E-3</v>
      </c>
      <c r="H65" s="1">
        <v>65.5</v>
      </c>
    </row>
    <row r="66" spans="1:8">
      <c r="A66" s="1" t="s">
        <v>68</v>
      </c>
      <c r="B66" s="1">
        <v>15</v>
      </c>
      <c r="C66" s="1">
        <v>31.67</v>
      </c>
      <c r="D66" s="1">
        <v>6.87</v>
      </c>
      <c r="E66" s="1">
        <v>0.22</v>
      </c>
      <c r="H66" s="1"/>
    </row>
    <row r="67" spans="1:8">
      <c r="A67" s="1" t="s">
        <v>69</v>
      </c>
      <c r="B67" s="1">
        <v>15</v>
      </c>
      <c r="C67" s="1">
        <v>36.270000000000003</v>
      </c>
      <c r="D67" s="1">
        <v>5.44</v>
      </c>
      <c r="E67" s="1">
        <v>0.15</v>
      </c>
      <c r="G67">
        <f>E67/H67</f>
        <v>2.982107355864811E-3</v>
      </c>
      <c r="H67" s="1">
        <v>50.3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9"/>
  <sheetViews>
    <sheetView tabSelected="1" workbookViewId="0">
      <selection sqref="A1:K69"/>
    </sheetView>
  </sheetViews>
  <sheetFormatPr baseColWidth="10" defaultRowHeight="12" x14ac:dyDescent="0"/>
  <cols>
    <col min="1" max="1" width="14" style="7" bestFit="1" customWidth="1"/>
    <col min="2" max="2" width="5.33203125" style="7" customWidth="1"/>
    <col min="3" max="3" width="5.5" style="7" bestFit="1" customWidth="1"/>
    <col min="4" max="4" width="6.5" style="8" bestFit="1" customWidth="1"/>
    <col min="5" max="5" width="5.5" style="8" bestFit="1" customWidth="1"/>
    <col min="6" max="7" width="5.5" style="8" customWidth="1"/>
    <col min="8" max="8" width="4.6640625" style="7" bestFit="1" customWidth="1"/>
    <col min="9" max="9" width="6.33203125" style="7" bestFit="1" customWidth="1"/>
    <col min="10" max="11" width="5.33203125" style="7" bestFit="1" customWidth="1"/>
    <col min="12" max="16384" width="10.83203125" style="7"/>
  </cols>
  <sheetData>
    <row r="1" spans="1:12" ht="13">
      <c r="A1" s="10"/>
      <c r="B1" s="22" t="s">
        <v>0</v>
      </c>
      <c r="C1" s="22"/>
      <c r="D1" s="22"/>
      <c r="E1" s="22"/>
      <c r="F1" s="21"/>
      <c r="G1" s="18"/>
      <c r="H1" s="22" t="s">
        <v>78</v>
      </c>
      <c r="I1" s="22"/>
      <c r="J1" s="22"/>
      <c r="K1" s="22"/>
    </row>
    <row r="2" spans="1:12" ht="15">
      <c r="A2" s="10"/>
      <c r="B2" s="10" t="s">
        <v>1</v>
      </c>
      <c r="C2" s="10" t="s">
        <v>76</v>
      </c>
      <c r="D2" s="10" t="s">
        <v>2</v>
      </c>
      <c r="E2" s="10" t="s">
        <v>4</v>
      </c>
      <c r="F2" s="7" t="s">
        <v>79</v>
      </c>
      <c r="G2" s="10" t="s">
        <v>80</v>
      </c>
      <c r="H2" s="10" t="s">
        <v>1</v>
      </c>
      <c r="I2" s="10" t="s">
        <v>76</v>
      </c>
      <c r="J2" s="10" t="s">
        <v>2</v>
      </c>
      <c r="K2" s="10" t="s">
        <v>4</v>
      </c>
      <c r="L2"/>
    </row>
    <row r="3" spans="1:12" s="9" customFormat="1" ht="15">
      <c r="A3" s="14" t="s">
        <v>15</v>
      </c>
      <c r="B3" s="14">
        <v>100</v>
      </c>
      <c r="C3" s="15">
        <v>21.51</v>
      </c>
      <c r="D3" s="15">
        <v>4.76</v>
      </c>
      <c r="E3" s="15">
        <v>0.22</v>
      </c>
      <c r="F3" s="6">
        <v>235</v>
      </c>
      <c r="G3" s="15">
        <v>9.3617021276595741E-2</v>
      </c>
      <c r="H3" s="13"/>
      <c r="I3" s="19"/>
      <c r="J3" s="19"/>
      <c r="K3" s="20"/>
      <c r="L3"/>
    </row>
    <row r="4" spans="1:12" ht="15">
      <c r="A4" s="11" t="s">
        <v>65</v>
      </c>
      <c r="B4" s="11">
        <v>16</v>
      </c>
      <c r="C4" s="12">
        <v>21.75</v>
      </c>
      <c r="D4" s="12">
        <v>0.68</v>
      </c>
      <c r="E4" s="12">
        <v>0.03</v>
      </c>
      <c r="F4" s="7"/>
      <c r="G4" s="12"/>
      <c r="H4" s="10"/>
      <c r="I4" s="20"/>
      <c r="J4" s="20"/>
      <c r="K4" s="20"/>
      <c r="L4" s="23"/>
    </row>
    <row r="5" spans="1:12" s="9" customFormat="1" ht="15">
      <c r="A5" s="13" t="s">
        <v>6</v>
      </c>
      <c r="B5" s="14">
        <v>1065</v>
      </c>
      <c r="C5" s="15">
        <v>31.43</v>
      </c>
      <c r="D5" s="15">
        <v>8.74</v>
      </c>
      <c r="E5" s="15">
        <v>0.28000000000000003</v>
      </c>
      <c r="F5" s="1">
        <v>205.6</v>
      </c>
      <c r="G5" s="15">
        <v>0.13618677042801558</v>
      </c>
      <c r="H5" s="13">
        <v>564</v>
      </c>
      <c r="I5" s="19">
        <v>30.52</v>
      </c>
      <c r="J5" s="19">
        <v>7.58</v>
      </c>
      <c r="K5" s="19">
        <v>0.24836173001310616</v>
      </c>
      <c r="L5"/>
    </row>
    <row r="6" spans="1:12" ht="15">
      <c r="A6" s="11" t="s">
        <v>42</v>
      </c>
      <c r="B6" s="11">
        <v>24</v>
      </c>
      <c r="C6" s="12">
        <v>36.479999999999997</v>
      </c>
      <c r="D6" s="12">
        <v>1.99</v>
      </c>
      <c r="E6" s="12">
        <v>0.05</v>
      </c>
      <c r="F6" s="1">
        <v>58.7</v>
      </c>
      <c r="G6" s="12">
        <v>8.5178875638841564E-2</v>
      </c>
      <c r="H6" s="10"/>
      <c r="I6" s="20"/>
      <c r="J6" s="20"/>
      <c r="K6" s="20"/>
      <c r="L6" s="23"/>
    </row>
    <row r="7" spans="1:12" ht="15">
      <c r="A7" s="11" t="s">
        <v>49</v>
      </c>
      <c r="B7" s="11">
        <v>20</v>
      </c>
      <c r="C7" s="12">
        <v>33.700000000000003</v>
      </c>
      <c r="D7" s="12">
        <v>4.75</v>
      </c>
      <c r="E7" s="12">
        <v>0.14000000000000001</v>
      </c>
      <c r="F7" s="1">
        <v>55.8</v>
      </c>
      <c r="G7" s="12">
        <v>0.25089605734767029</v>
      </c>
      <c r="H7" s="10"/>
      <c r="I7" s="20"/>
      <c r="J7" s="20"/>
      <c r="K7" s="20"/>
      <c r="L7" s="23"/>
    </row>
    <row r="8" spans="1:12" ht="15">
      <c r="A8" s="11" t="s">
        <v>18</v>
      </c>
      <c r="B8" s="11">
        <v>230</v>
      </c>
      <c r="C8" s="12">
        <v>24.01</v>
      </c>
      <c r="D8" s="12">
        <v>1.34</v>
      </c>
      <c r="E8" s="12">
        <v>0.06</v>
      </c>
      <c r="F8" s="1">
        <v>48.6</v>
      </c>
      <c r="G8" s="12">
        <v>0.12345679012345678</v>
      </c>
      <c r="H8" s="10"/>
      <c r="I8" s="20"/>
      <c r="J8" s="20"/>
      <c r="K8" s="20"/>
      <c r="L8" s="23"/>
    </row>
    <row r="9" spans="1:12" ht="15">
      <c r="A9" s="11" t="s">
        <v>51</v>
      </c>
      <c r="B9" s="11">
        <v>19</v>
      </c>
      <c r="C9" s="12">
        <v>27.95</v>
      </c>
      <c r="D9" s="12">
        <v>6.64</v>
      </c>
      <c r="E9" s="12">
        <v>0.24</v>
      </c>
      <c r="F9" s="1">
        <v>12.7</v>
      </c>
      <c r="G9" s="12">
        <v>1.889763779527559</v>
      </c>
      <c r="H9" s="10"/>
      <c r="I9" s="20"/>
      <c r="J9" s="20"/>
      <c r="K9" s="20"/>
      <c r="L9" s="23"/>
    </row>
    <row r="10" spans="1:12" ht="15">
      <c r="A10" s="11" t="s">
        <v>28</v>
      </c>
      <c r="B10" s="11">
        <v>36</v>
      </c>
      <c r="C10" s="12">
        <v>37.06</v>
      </c>
      <c r="D10" s="12">
        <v>4.62</v>
      </c>
      <c r="E10" s="12">
        <v>0.12</v>
      </c>
      <c r="F10" s="1">
        <v>28.4</v>
      </c>
      <c r="G10" s="12">
        <v>0.42253521126760568</v>
      </c>
      <c r="H10" s="10"/>
      <c r="I10" s="20"/>
      <c r="J10" s="20"/>
      <c r="K10" s="20"/>
      <c r="L10" s="23"/>
    </row>
    <row r="11" spans="1:12" ht="15">
      <c r="A11" s="11" t="s">
        <v>20</v>
      </c>
      <c r="B11" s="11">
        <v>77</v>
      </c>
      <c r="C11" s="12">
        <v>27.83</v>
      </c>
      <c r="D11" s="12">
        <v>1.36</v>
      </c>
      <c r="E11" s="12">
        <v>0.05</v>
      </c>
      <c r="F11" s="1">
        <v>15.97</v>
      </c>
      <c r="G11" s="12">
        <v>0.31308703819661865</v>
      </c>
      <c r="H11" s="10"/>
      <c r="I11" s="20"/>
      <c r="J11" s="20"/>
      <c r="K11" s="20"/>
      <c r="L11" s="23"/>
    </row>
    <row r="12" spans="1:12" ht="15">
      <c r="A12" s="11" t="s">
        <v>32</v>
      </c>
      <c r="B12" s="11">
        <v>34</v>
      </c>
      <c r="C12" s="12">
        <v>36.47</v>
      </c>
      <c r="D12" s="12">
        <v>3.13</v>
      </c>
      <c r="E12" s="12">
        <v>0.09</v>
      </c>
      <c r="F12" s="1">
        <v>15.97</v>
      </c>
      <c r="G12" s="12">
        <v>0.56355666875391353</v>
      </c>
      <c r="H12" s="10"/>
      <c r="I12" s="20"/>
      <c r="J12" s="20"/>
      <c r="K12" s="20"/>
      <c r="L12" s="23"/>
    </row>
    <row r="13" spans="1:12" ht="15">
      <c r="A13" s="11" t="s">
        <v>19</v>
      </c>
      <c r="B13" s="11">
        <v>83</v>
      </c>
      <c r="C13" s="12">
        <v>22.35</v>
      </c>
      <c r="D13" s="12">
        <v>2.2000000000000002</v>
      </c>
      <c r="E13" s="12">
        <v>0.1</v>
      </c>
      <c r="F13" s="1">
        <v>150.80000000000001</v>
      </c>
      <c r="G13" s="12">
        <v>6.6312997347480099E-2</v>
      </c>
      <c r="H13" s="10"/>
      <c r="I13" s="20"/>
      <c r="J13" s="20"/>
      <c r="K13" s="20"/>
      <c r="L13" s="23"/>
    </row>
    <row r="14" spans="1:12" ht="15">
      <c r="A14" s="11" t="s">
        <v>34</v>
      </c>
      <c r="B14" s="11">
        <v>31</v>
      </c>
      <c r="C14" s="12">
        <v>36.74</v>
      </c>
      <c r="D14" s="12">
        <v>1.69</v>
      </c>
      <c r="E14" s="12">
        <v>0.05</v>
      </c>
      <c r="F14" s="1">
        <v>65.5</v>
      </c>
      <c r="G14" s="12">
        <v>7.6335877862595422E-2</v>
      </c>
      <c r="H14" s="10"/>
      <c r="I14" s="20"/>
      <c r="J14" s="20"/>
      <c r="K14" s="20"/>
      <c r="L14" s="23"/>
    </row>
    <row r="15" spans="1:12" ht="15">
      <c r="A15" s="11" t="s">
        <v>59</v>
      </c>
      <c r="B15" s="11">
        <v>17</v>
      </c>
      <c r="C15" s="12">
        <v>34.94</v>
      </c>
      <c r="D15" s="12">
        <v>3.25</v>
      </c>
      <c r="E15" s="12">
        <v>0.09</v>
      </c>
      <c r="F15" s="7"/>
      <c r="G15" s="12"/>
      <c r="H15" s="10"/>
      <c r="I15" s="20"/>
      <c r="J15" s="20"/>
      <c r="K15" s="20"/>
      <c r="L15" s="23"/>
    </row>
    <row r="16" spans="1:12" ht="15">
      <c r="A16" s="11" t="s">
        <v>69</v>
      </c>
      <c r="B16" s="11">
        <v>15</v>
      </c>
      <c r="C16" s="12">
        <v>36.270000000000003</v>
      </c>
      <c r="D16" s="12">
        <v>5.44</v>
      </c>
      <c r="E16" s="12">
        <v>0.15</v>
      </c>
      <c r="F16" s="1">
        <v>50.3</v>
      </c>
      <c r="G16" s="12">
        <v>0.29821073558648109</v>
      </c>
      <c r="H16" s="10"/>
      <c r="I16" s="20"/>
      <c r="J16" s="20"/>
      <c r="K16" s="20"/>
      <c r="L16" s="23"/>
    </row>
    <row r="17" spans="1:12" ht="15">
      <c r="A17" s="11" t="s">
        <v>48</v>
      </c>
      <c r="B17" s="11">
        <v>22</v>
      </c>
      <c r="C17" s="12">
        <v>37.409999999999997</v>
      </c>
      <c r="D17" s="12">
        <v>4.5599999999999996</v>
      </c>
      <c r="E17" s="12">
        <v>0.12</v>
      </c>
      <c r="F17" s="7"/>
      <c r="G17" s="12"/>
      <c r="H17" s="10"/>
      <c r="I17" s="20"/>
      <c r="J17" s="20"/>
      <c r="K17" s="20"/>
      <c r="L17" s="23"/>
    </row>
    <row r="18" spans="1:12" ht="15">
      <c r="A18" s="11" t="s">
        <v>22</v>
      </c>
      <c r="B18" s="11">
        <v>58</v>
      </c>
      <c r="C18" s="12">
        <v>35.880000000000003</v>
      </c>
      <c r="D18" s="12">
        <v>3.17</v>
      </c>
      <c r="E18" s="12">
        <v>0.09</v>
      </c>
      <c r="F18" s="7"/>
      <c r="G18" s="12"/>
      <c r="H18" s="10"/>
      <c r="I18" s="20"/>
      <c r="J18" s="20"/>
      <c r="K18" s="20"/>
      <c r="L18" s="23"/>
    </row>
    <row r="19" spans="1:12" ht="15">
      <c r="A19" s="11" t="s">
        <v>41</v>
      </c>
      <c r="B19" s="11">
        <v>25</v>
      </c>
      <c r="C19" s="12">
        <v>55.8</v>
      </c>
      <c r="D19" s="12">
        <v>5.12</v>
      </c>
      <c r="E19" s="12">
        <v>0.09</v>
      </c>
      <c r="F19" s="7"/>
      <c r="G19" s="12"/>
      <c r="H19" s="10"/>
      <c r="I19" s="20"/>
      <c r="J19" s="20"/>
      <c r="K19" s="20"/>
      <c r="L19" s="23"/>
    </row>
    <row r="20" spans="1:12" s="9" customFormat="1" ht="15">
      <c r="A20" s="13" t="s">
        <v>12</v>
      </c>
      <c r="B20" s="14">
        <v>162</v>
      </c>
      <c r="C20" s="15">
        <v>21.78</v>
      </c>
      <c r="D20" s="15">
        <v>4.21</v>
      </c>
      <c r="E20" s="15">
        <v>0.19</v>
      </c>
      <c r="F20" s="6">
        <v>150.80000000000001</v>
      </c>
      <c r="G20" s="15">
        <v>0.12599469496021218</v>
      </c>
      <c r="H20" s="13">
        <v>157</v>
      </c>
      <c r="I20" s="19">
        <v>21.66</v>
      </c>
      <c r="J20" s="19">
        <v>3.5</v>
      </c>
      <c r="K20" s="19">
        <v>0.16158818097876271</v>
      </c>
      <c r="L20"/>
    </row>
    <row r="21" spans="1:12" s="9" customFormat="1" ht="15">
      <c r="A21" s="13" t="s">
        <v>7</v>
      </c>
      <c r="B21" s="14">
        <v>913</v>
      </c>
      <c r="C21" s="15">
        <v>25.73</v>
      </c>
      <c r="D21" s="15">
        <v>8.16</v>
      </c>
      <c r="E21" s="15">
        <v>0.32</v>
      </c>
      <c r="F21" s="1">
        <v>247.2</v>
      </c>
      <c r="G21" s="15">
        <v>0.12944983818770225</v>
      </c>
      <c r="H21" s="13">
        <v>706</v>
      </c>
      <c r="I21" s="19">
        <v>25.64</v>
      </c>
      <c r="J21" s="19">
        <v>8.26</v>
      </c>
      <c r="K21" s="19">
        <v>0.32215288611544463</v>
      </c>
      <c r="L21"/>
    </row>
    <row r="22" spans="1:12" ht="15">
      <c r="A22" s="10" t="s">
        <v>37</v>
      </c>
      <c r="B22" s="11">
        <v>29</v>
      </c>
      <c r="C22" s="12">
        <v>21.45</v>
      </c>
      <c r="D22" s="12">
        <v>2.13</v>
      </c>
      <c r="E22" s="12">
        <v>0.1</v>
      </c>
      <c r="F22" s="7"/>
      <c r="G22" s="12"/>
      <c r="H22" s="10">
        <v>21</v>
      </c>
      <c r="I22" s="20">
        <v>21.71</v>
      </c>
      <c r="J22" s="20">
        <v>1.31</v>
      </c>
      <c r="K22" s="20">
        <v>6.0340856748042376E-2</v>
      </c>
      <c r="L22" s="23"/>
    </row>
    <row r="23" spans="1:12" ht="15">
      <c r="A23" s="10" t="s">
        <v>38</v>
      </c>
      <c r="B23" s="11">
        <v>25</v>
      </c>
      <c r="C23" s="12">
        <v>23.88</v>
      </c>
      <c r="D23" s="12">
        <v>0.73</v>
      </c>
      <c r="E23" s="12">
        <v>0.03</v>
      </c>
      <c r="F23" s="1">
        <v>58.7</v>
      </c>
      <c r="G23" s="12">
        <v>5.1107325383304932E-2</v>
      </c>
      <c r="H23" s="10">
        <v>25</v>
      </c>
      <c r="I23" s="20">
        <v>23.8</v>
      </c>
      <c r="J23" s="20">
        <v>0.57999999999999996</v>
      </c>
      <c r="K23" s="20">
        <v>2.4369747899159661E-2</v>
      </c>
      <c r="L23" s="23"/>
    </row>
    <row r="24" spans="1:12" ht="15">
      <c r="A24" s="11" t="s">
        <v>57</v>
      </c>
      <c r="B24" s="11">
        <v>17</v>
      </c>
      <c r="C24" s="12">
        <v>23.88</v>
      </c>
      <c r="D24" s="12">
        <v>3.04</v>
      </c>
      <c r="E24" s="12">
        <v>0.13</v>
      </c>
      <c r="F24" s="7"/>
      <c r="G24" s="12"/>
      <c r="H24" s="10"/>
      <c r="I24" s="20"/>
      <c r="J24" s="20"/>
      <c r="K24" s="20"/>
      <c r="L24" s="23"/>
    </row>
    <row r="25" spans="1:12" ht="15">
      <c r="A25" s="10" t="s">
        <v>61</v>
      </c>
      <c r="B25" s="11">
        <v>16</v>
      </c>
      <c r="C25" s="12">
        <v>23.13</v>
      </c>
      <c r="D25" s="12">
        <v>0.34</v>
      </c>
      <c r="E25" s="12">
        <v>0.01</v>
      </c>
      <c r="F25" s="7"/>
      <c r="G25" s="12"/>
      <c r="H25" s="10">
        <v>15</v>
      </c>
      <c r="I25" s="20">
        <v>23.13</v>
      </c>
      <c r="J25" s="20">
        <v>0.35</v>
      </c>
      <c r="K25" s="20">
        <v>1.5131863380890618E-2</v>
      </c>
      <c r="L25" s="23"/>
    </row>
    <row r="26" spans="1:12" ht="15">
      <c r="A26" s="10" t="s">
        <v>31</v>
      </c>
      <c r="B26" s="11">
        <v>34</v>
      </c>
      <c r="C26" s="12">
        <v>20.09</v>
      </c>
      <c r="D26" s="12">
        <v>4.0199999999999996</v>
      </c>
      <c r="E26" s="12">
        <v>0.2</v>
      </c>
      <c r="F26" s="1">
        <v>33.9</v>
      </c>
      <c r="G26" s="12">
        <v>0.58997050147492636</v>
      </c>
      <c r="H26" s="10">
        <v>20</v>
      </c>
      <c r="I26" s="20">
        <v>20.85</v>
      </c>
      <c r="J26" s="20">
        <v>5.5</v>
      </c>
      <c r="K26" s="20">
        <v>0.26378896882494002</v>
      </c>
      <c r="L26" s="23"/>
    </row>
    <row r="27" spans="1:12" ht="15">
      <c r="A27" s="10" t="s">
        <v>21</v>
      </c>
      <c r="B27" s="11">
        <v>64</v>
      </c>
      <c r="C27" s="12">
        <v>31.39</v>
      </c>
      <c r="D27" s="12">
        <v>8.77</v>
      </c>
      <c r="E27" s="12">
        <v>0.28000000000000003</v>
      </c>
      <c r="F27" s="1">
        <v>7.24</v>
      </c>
      <c r="G27" s="12">
        <v>3.8674033149171274</v>
      </c>
      <c r="H27" s="10">
        <v>43</v>
      </c>
      <c r="I27" s="20">
        <v>30.93</v>
      </c>
      <c r="J27" s="20">
        <v>8.59</v>
      </c>
      <c r="K27" s="20">
        <v>0.27772389266084707</v>
      </c>
      <c r="L27" s="23"/>
    </row>
    <row r="28" spans="1:12" ht="15">
      <c r="A28" s="10" t="s">
        <v>33</v>
      </c>
      <c r="B28" s="11">
        <v>31</v>
      </c>
      <c r="C28" s="12">
        <v>29.87</v>
      </c>
      <c r="D28" s="12">
        <v>3.46</v>
      </c>
      <c r="E28" s="12">
        <v>0.12</v>
      </c>
      <c r="F28" s="1">
        <v>58.7</v>
      </c>
      <c r="G28" s="12">
        <v>0.20442930153321973</v>
      </c>
      <c r="H28" s="10">
        <v>28</v>
      </c>
      <c r="I28" s="20">
        <v>29.64</v>
      </c>
      <c r="J28" s="20">
        <v>3.81</v>
      </c>
      <c r="K28" s="20">
        <v>0.12854251012145748</v>
      </c>
      <c r="L28" s="23"/>
    </row>
    <row r="29" spans="1:12" ht="15">
      <c r="A29" s="11" t="s">
        <v>62</v>
      </c>
      <c r="B29" s="11">
        <v>16</v>
      </c>
      <c r="C29" s="12">
        <v>31.38</v>
      </c>
      <c r="D29" s="12">
        <v>6.18</v>
      </c>
      <c r="E29" s="12">
        <v>0.2</v>
      </c>
      <c r="F29" s="7"/>
      <c r="G29" s="12"/>
      <c r="H29" s="10"/>
      <c r="I29" s="20"/>
      <c r="J29" s="20"/>
      <c r="K29" s="20"/>
      <c r="L29" s="23"/>
    </row>
    <row r="30" spans="1:12" ht="15">
      <c r="A30" s="10" t="s">
        <v>29</v>
      </c>
      <c r="B30" s="11">
        <v>36</v>
      </c>
      <c r="C30" s="12">
        <v>19.079999999999998</v>
      </c>
      <c r="D30" s="12">
        <v>0.37</v>
      </c>
      <c r="E30" s="12">
        <v>0.02</v>
      </c>
      <c r="F30" s="1">
        <v>37.200000000000003</v>
      </c>
      <c r="G30" s="12">
        <v>5.3763440860215055E-2</v>
      </c>
      <c r="H30" s="10">
        <v>28</v>
      </c>
      <c r="I30" s="20">
        <v>19.07</v>
      </c>
      <c r="J30" s="20">
        <v>0.38</v>
      </c>
      <c r="K30" s="20">
        <v>1.9926586261143155E-2</v>
      </c>
      <c r="L30" s="23"/>
    </row>
    <row r="31" spans="1:12" ht="15">
      <c r="A31" s="10" t="s">
        <v>75</v>
      </c>
      <c r="B31" s="11">
        <v>14</v>
      </c>
      <c r="C31" s="12">
        <v>17.8571428571429</v>
      </c>
      <c r="D31" s="12">
        <v>4.7370413170628396</v>
      </c>
      <c r="E31" s="12">
        <v>0.26527431375551902</v>
      </c>
      <c r="F31" s="7"/>
      <c r="G31" s="12"/>
      <c r="H31" s="10">
        <v>17</v>
      </c>
      <c r="I31" s="20">
        <v>17.649999999999999</v>
      </c>
      <c r="J31" s="20">
        <v>4.43</v>
      </c>
      <c r="K31" s="20">
        <v>0.25099150141643062</v>
      </c>
      <c r="L31" s="23"/>
    </row>
    <row r="32" spans="1:12" ht="15">
      <c r="A32" s="10" t="s">
        <v>56</v>
      </c>
      <c r="B32" s="11">
        <v>18</v>
      </c>
      <c r="C32" s="12">
        <v>34.06</v>
      </c>
      <c r="D32" s="12">
        <v>2.88</v>
      </c>
      <c r="E32" s="12">
        <v>0.08</v>
      </c>
      <c r="F32" s="7"/>
      <c r="G32" s="12"/>
      <c r="H32" s="10">
        <v>16</v>
      </c>
      <c r="I32" s="20">
        <v>34.06</v>
      </c>
      <c r="J32" s="20">
        <v>2.77</v>
      </c>
      <c r="K32" s="20">
        <v>8.1327069876688196E-2</v>
      </c>
      <c r="L32" s="23"/>
    </row>
    <row r="33" spans="1:12" ht="15">
      <c r="A33" s="10" t="s">
        <v>40</v>
      </c>
      <c r="B33" s="11">
        <v>25</v>
      </c>
      <c r="C33" s="12">
        <v>29.2</v>
      </c>
      <c r="D33" s="12">
        <v>1.83</v>
      </c>
      <c r="E33" s="12">
        <v>0.06</v>
      </c>
      <c r="F33" s="7"/>
      <c r="G33" s="12"/>
      <c r="H33" s="10">
        <v>24</v>
      </c>
      <c r="I33" s="20">
        <v>29.25</v>
      </c>
      <c r="J33" s="20">
        <v>1.85</v>
      </c>
      <c r="K33" s="20">
        <v>6.3247863247863245E-2</v>
      </c>
      <c r="L33" s="23"/>
    </row>
    <row r="34" spans="1:12" ht="15">
      <c r="A34" s="11" t="s">
        <v>60</v>
      </c>
      <c r="B34" s="11">
        <v>17</v>
      </c>
      <c r="C34" s="12">
        <v>22.18</v>
      </c>
      <c r="D34" s="12">
        <v>0.53</v>
      </c>
      <c r="E34" s="12">
        <v>0.02</v>
      </c>
      <c r="F34" s="7"/>
      <c r="G34" s="12"/>
      <c r="H34" s="10"/>
      <c r="I34" s="20"/>
      <c r="J34" s="20"/>
      <c r="K34" s="20"/>
      <c r="L34" s="23"/>
    </row>
    <row r="35" spans="1:12" ht="15">
      <c r="A35" s="10" t="s">
        <v>27</v>
      </c>
      <c r="B35" s="11">
        <v>40</v>
      </c>
      <c r="C35" s="12">
        <v>22.55</v>
      </c>
      <c r="D35" s="12">
        <v>4.7699999999999996</v>
      </c>
      <c r="E35" s="12">
        <v>0.21</v>
      </c>
      <c r="F35" s="7"/>
      <c r="G35" s="12"/>
      <c r="H35" s="10">
        <v>34</v>
      </c>
      <c r="I35" s="20">
        <v>22.82</v>
      </c>
      <c r="J35" s="20">
        <v>4.93</v>
      </c>
      <c r="K35" s="20">
        <v>0.21603856266432953</v>
      </c>
      <c r="L35" s="23"/>
    </row>
    <row r="36" spans="1:12" s="9" customFormat="1" ht="15">
      <c r="A36" s="13" t="s">
        <v>11</v>
      </c>
      <c r="B36" s="14">
        <v>195</v>
      </c>
      <c r="C36" s="15">
        <v>18.61</v>
      </c>
      <c r="D36" s="15">
        <v>2.73</v>
      </c>
      <c r="E36" s="15">
        <v>0.15</v>
      </c>
      <c r="F36" s="6">
        <v>55.8</v>
      </c>
      <c r="G36" s="15">
        <v>0.26881720430107531</v>
      </c>
      <c r="H36" s="13">
        <v>172</v>
      </c>
      <c r="I36" s="19">
        <v>18.68</v>
      </c>
      <c r="J36" s="19">
        <v>2.68</v>
      </c>
      <c r="K36" s="19">
        <v>0.14346895074946467</v>
      </c>
      <c r="L36"/>
    </row>
    <row r="37" spans="1:12" ht="15">
      <c r="A37" s="11" t="s">
        <v>54</v>
      </c>
      <c r="B37" s="11">
        <v>18</v>
      </c>
      <c r="C37" s="12">
        <v>19.170000000000002</v>
      </c>
      <c r="D37" s="12">
        <v>1.54</v>
      </c>
      <c r="E37" s="12">
        <v>0.08</v>
      </c>
      <c r="F37" s="1">
        <v>33.9</v>
      </c>
      <c r="G37" s="12">
        <v>0.2359882005899705</v>
      </c>
      <c r="H37" s="10"/>
      <c r="I37" s="20"/>
      <c r="J37" s="20"/>
      <c r="K37" s="20"/>
      <c r="L37" s="23"/>
    </row>
    <row r="38" spans="1:12" ht="15">
      <c r="A38" s="10" t="s">
        <v>43</v>
      </c>
      <c r="B38" s="11">
        <v>23</v>
      </c>
      <c r="C38" s="12">
        <v>21.48</v>
      </c>
      <c r="D38" s="12">
        <v>2.69</v>
      </c>
      <c r="E38" s="12">
        <v>0.13</v>
      </c>
      <c r="F38" s="1">
        <v>33.9</v>
      </c>
      <c r="G38" s="12">
        <v>0.38348082595870209</v>
      </c>
      <c r="H38" s="10">
        <v>21</v>
      </c>
      <c r="I38" s="20">
        <v>21.23</v>
      </c>
      <c r="J38" s="20">
        <v>2.7</v>
      </c>
      <c r="K38" s="20">
        <v>0.12717852096090437</v>
      </c>
      <c r="L38" s="23"/>
    </row>
    <row r="39" spans="1:12" ht="15">
      <c r="A39" s="11" t="s">
        <v>45</v>
      </c>
      <c r="B39" s="11">
        <v>22</v>
      </c>
      <c r="C39" s="12">
        <v>18.36</v>
      </c>
      <c r="D39" s="12">
        <v>2.36</v>
      </c>
      <c r="E39" s="12">
        <v>0.13</v>
      </c>
      <c r="F39" s="7"/>
      <c r="G39" s="12"/>
      <c r="H39" s="10"/>
      <c r="I39" s="20"/>
      <c r="J39" s="20"/>
      <c r="K39" s="20"/>
      <c r="L39" s="23"/>
    </row>
    <row r="40" spans="1:12" ht="15">
      <c r="A40" s="10" t="s">
        <v>58</v>
      </c>
      <c r="B40" s="11">
        <v>17</v>
      </c>
      <c r="C40" s="12">
        <v>16.239999999999998</v>
      </c>
      <c r="D40" s="12">
        <v>1.86</v>
      </c>
      <c r="E40" s="12">
        <v>0.11</v>
      </c>
      <c r="F40" s="7"/>
      <c r="G40" s="12"/>
      <c r="H40" s="10">
        <v>15</v>
      </c>
      <c r="I40" s="20">
        <v>16.27</v>
      </c>
      <c r="J40" s="20">
        <v>1.83</v>
      </c>
      <c r="K40" s="20">
        <v>0.11247695144437617</v>
      </c>
      <c r="L40" s="23"/>
    </row>
    <row r="41" spans="1:12" ht="15">
      <c r="A41" s="10" t="s">
        <v>64</v>
      </c>
      <c r="B41" s="11">
        <v>16</v>
      </c>
      <c r="C41" s="12">
        <v>14.25</v>
      </c>
      <c r="D41" s="12">
        <v>0.68313005106397295</v>
      </c>
      <c r="E41" s="12">
        <v>4.7938950951857802E-2</v>
      </c>
      <c r="F41" s="7"/>
      <c r="G41" s="12"/>
      <c r="H41" s="10">
        <v>15</v>
      </c>
      <c r="I41" s="20">
        <v>14.27</v>
      </c>
      <c r="J41" s="20">
        <v>0.7</v>
      </c>
      <c r="K41" s="20">
        <v>4.9053959355290819E-2</v>
      </c>
      <c r="L41" s="23"/>
    </row>
    <row r="42" spans="1:12" ht="15">
      <c r="A42" s="11" t="s">
        <v>64</v>
      </c>
      <c r="B42" s="11">
        <v>16</v>
      </c>
      <c r="C42" s="12">
        <v>14.25</v>
      </c>
      <c r="D42" s="12">
        <v>0.68</v>
      </c>
      <c r="E42" s="12">
        <v>0.05</v>
      </c>
      <c r="F42" s="7"/>
      <c r="G42" s="12"/>
      <c r="H42" s="10"/>
      <c r="I42" s="20"/>
      <c r="J42" s="20"/>
      <c r="K42" s="20"/>
      <c r="L42" s="23"/>
    </row>
    <row r="43" spans="1:12" s="9" customFormat="1" ht="15">
      <c r="A43" s="13" t="s">
        <v>8</v>
      </c>
      <c r="B43" s="14">
        <v>621</v>
      </c>
      <c r="C43" s="15">
        <v>26.39</v>
      </c>
      <c r="D43" s="15">
        <v>6.67</v>
      </c>
      <c r="E43" s="15">
        <v>0.25</v>
      </c>
      <c r="F43" s="4">
        <v>247.2</v>
      </c>
      <c r="G43" s="15">
        <v>0.10113268608414241</v>
      </c>
      <c r="H43" s="13">
        <v>538</v>
      </c>
      <c r="I43" s="19">
        <v>26.58</v>
      </c>
      <c r="J43" s="19">
        <v>6.93</v>
      </c>
      <c r="K43" s="19">
        <v>0.26072234762979685</v>
      </c>
      <c r="L43" s="25"/>
    </row>
    <row r="44" spans="1:12" ht="15">
      <c r="A44" s="11" t="s">
        <v>67</v>
      </c>
      <c r="B44" s="11">
        <v>15</v>
      </c>
      <c r="C44" s="12">
        <v>32.799999999999997</v>
      </c>
      <c r="D44" s="12">
        <v>6.78</v>
      </c>
      <c r="E44" s="12">
        <v>0.21</v>
      </c>
      <c r="F44" s="1">
        <v>65.5</v>
      </c>
      <c r="G44" s="12">
        <v>0.32061068702290074</v>
      </c>
      <c r="H44" s="10"/>
      <c r="I44" s="20"/>
      <c r="J44" s="20"/>
      <c r="K44" s="20"/>
      <c r="L44" s="23"/>
    </row>
    <row r="45" spans="1:12" ht="15">
      <c r="A45" s="10" t="s">
        <v>39</v>
      </c>
      <c r="B45" s="11">
        <v>25</v>
      </c>
      <c r="C45" s="12">
        <v>27.04</v>
      </c>
      <c r="D45" s="12">
        <v>2.72</v>
      </c>
      <c r="E45" s="12">
        <v>0.1</v>
      </c>
      <c r="F45" s="1">
        <v>48.6</v>
      </c>
      <c r="G45" s="12">
        <v>0.20576131687242799</v>
      </c>
      <c r="H45" s="10">
        <v>17</v>
      </c>
      <c r="I45" s="20">
        <v>27.18</v>
      </c>
      <c r="J45" s="20">
        <v>2.92</v>
      </c>
      <c r="K45" s="20">
        <v>0.10743193524650478</v>
      </c>
      <c r="L45" s="23"/>
    </row>
    <row r="46" spans="1:12" ht="15">
      <c r="A46" s="10" t="s">
        <v>74</v>
      </c>
      <c r="B46" s="11">
        <v>16</v>
      </c>
      <c r="C46" s="12">
        <v>23.5</v>
      </c>
      <c r="D46" s="12">
        <v>7.5365774725667096</v>
      </c>
      <c r="E46" s="12">
        <v>0.32070542436454103</v>
      </c>
      <c r="F46" s="1">
        <v>46.2</v>
      </c>
      <c r="G46" s="12">
        <v>0.69416758520463417</v>
      </c>
      <c r="H46" s="10">
        <v>16</v>
      </c>
      <c r="I46" s="20">
        <v>23.36</v>
      </c>
      <c r="J46" s="20">
        <v>7.2</v>
      </c>
      <c r="K46" s="20">
        <v>0.30821917808219179</v>
      </c>
      <c r="L46" s="23"/>
    </row>
    <row r="47" spans="1:12" ht="15">
      <c r="A47" s="10" t="s">
        <v>46</v>
      </c>
      <c r="B47" s="11">
        <v>22</v>
      </c>
      <c r="C47" s="12">
        <v>31.09</v>
      </c>
      <c r="D47" s="12">
        <v>9.17</v>
      </c>
      <c r="E47" s="12">
        <v>0.28999999999999998</v>
      </c>
      <c r="F47" s="7"/>
      <c r="G47" s="12"/>
      <c r="H47" s="10">
        <v>19</v>
      </c>
      <c r="I47" s="20">
        <v>31.79</v>
      </c>
      <c r="J47" s="20">
        <v>9.36</v>
      </c>
      <c r="K47" s="20">
        <v>0.29443221138722869</v>
      </c>
      <c r="L47" s="23"/>
    </row>
    <row r="48" spans="1:12" ht="15">
      <c r="A48" s="10" t="s">
        <v>30</v>
      </c>
      <c r="B48" s="11">
        <v>35</v>
      </c>
      <c r="C48" s="12">
        <v>29.49</v>
      </c>
      <c r="D48" s="12">
        <v>5.19</v>
      </c>
      <c r="E48" s="12">
        <v>0.18</v>
      </c>
      <c r="F48" s="1">
        <v>37.200000000000003</v>
      </c>
      <c r="G48" s="12">
        <v>0.48387096774193544</v>
      </c>
      <c r="H48" s="10">
        <v>31</v>
      </c>
      <c r="I48" s="20">
        <v>28.71</v>
      </c>
      <c r="J48" s="20">
        <v>8.8000000000000007</v>
      </c>
      <c r="K48" s="20">
        <v>0.30651340996168586</v>
      </c>
      <c r="L48" s="23"/>
    </row>
    <row r="49" spans="1:12" ht="15">
      <c r="A49" s="11" t="s">
        <v>44</v>
      </c>
      <c r="B49" s="11">
        <v>23</v>
      </c>
      <c r="C49" s="12">
        <v>22.35</v>
      </c>
      <c r="D49" s="12">
        <v>1.67</v>
      </c>
      <c r="E49" s="12">
        <v>7.0000000000000007E-2</v>
      </c>
      <c r="F49" s="7"/>
      <c r="G49" s="12"/>
      <c r="H49" s="10"/>
      <c r="I49" s="20"/>
      <c r="J49" s="20"/>
      <c r="K49" s="20"/>
      <c r="L49" s="23"/>
    </row>
    <row r="50" spans="1:12" ht="15">
      <c r="A50" s="11" t="s">
        <v>23</v>
      </c>
      <c r="B50" s="11">
        <v>55</v>
      </c>
      <c r="C50" s="12">
        <v>21.96</v>
      </c>
      <c r="D50" s="12">
        <v>0.27</v>
      </c>
      <c r="E50" s="12">
        <v>0.01</v>
      </c>
      <c r="F50" s="1">
        <v>50.3</v>
      </c>
      <c r="G50" s="12">
        <v>1.9880715705765408E-2</v>
      </c>
      <c r="H50" s="10"/>
      <c r="I50" s="20"/>
      <c r="J50" s="20"/>
      <c r="K50" s="20"/>
      <c r="L50" s="23"/>
    </row>
    <row r="51" spans="1:12" ht="15">
      <c r="A51" s="10" t="s">
        <v>47</v>
      </c>
      <c r="B51" s="11">
        <v>22</v>
      </c>
      <c r="C51" s="12">
        <v>22.09</v>
      </c>
      <c r="D51" s="12">
        <v>0.43</v>
      </c>
      <c r="E51" s="12">
        <v>0.02</v>
      </c>
      <c r="F51" s="1">
        <v>50.3</v>
      </c>
      <c r="G51" s="12">
        <v>3.9761431411530816E-2</v>
      </c>
      <c r="H51" s="10">
        <v>18</v>
      </c>
      <c r="I51" s="20">
        <v>22.22</v>
      </c>
      <c r="J51" s="20">
        <v>0.65</v>
      </c>
      <c r="K51" s="20">
        <v>2.9252925292529257E-2</v>
      </c>
      <c r="L51" s="23"/>
    </row>
    <row r="52" spans="1:12" ht="15">
      <c r="A52" s="10" t="s">
        <v>35</v>
      </c>
      <c r="B52" s="11">
        <v>31</v>
      </c>
      <c r="C52" s="12">
        <v>30.19</v>
      </c>
      <c r="D52" s="12">
        <v>2.54</v>
      </c>
      <c r="E52" s="12">
        <v>0.08</v>
      </c>
      <c r="F52" s="1">
        <v>33.9</v>
      </c>
      <c r="G52" s="12">
        <v>0.2359882005899705</v>
      </c>
      <c r="H52" s="10">
        <v>21</v>
      </c>
      <c r="I52" s="20">
        <v>30.38</v>
      </c>
      <c r="J52" s="20">
        <v>2.2200000000000002</v>
      </c>
      <c r="K52" s="20">
        <v>7.307439104674128E-2</v>
      </c>
      <c r="L52" s="23"/>
    </row>
    <row r="53" spans="1:12" s="9" customFormat="1" ht="15">
      <c r="A53" s="14" t="s">
        <v>13</v>
      </c>
      <c r="B53" s="14">
        <v>129</v>
      </c>
      <c r="C53" s="15">
        <v>43.53</v>
      </c>
      <c r="D53" s="15">
        <v>7.65</v>
      </c>
      <c r="E53" s="15">
        <v>0.18</v>
      </c>
      <c r="F53" s="24">
        <v>164.7</v>
      </c>
      <c r="G53" s="15">
        <v>0.10928961748633879</v>
      </c>
      <c r="H53" s="13"/>
      <c r="I53" s="19"/>
      <c r="J53" s="19"/>
      <c r="K53" s="19"/>
      <c r="L53" s="25"/>
    </row>
    <row r="54" spans="1:12" ht="15">
      <c r="A54" s="11" t="s">
        <v>36</v>
      </c>
      <c r="B54" s="11">
        <v>30</v>
      </c>
      <c r="C54" s="12">
        <v>42</v>
      </c>
      <c r="D54" s="12">
        <v>2.2400000000000002</v>
      </c>
      <c r="E54" s="12">
        <v>0.05</v>
      </c>
      <c r="F54" s="1">
        <v>20.43</v>
      </c>
      <c r="G54" s="12">
        <v>0.2447381302006853</v>
      </c>
      <c r="H54" s="10"/>
      <c r="I54" s="20"/>
      <c r="J54" s="20"/>
      <c r="K54" s="20"/>
      <c r="L54" s="23"/>
    </row>
    <row r="55" spans="1:12" ht="15">
      <c r="A55" s="11" t="s">
        <v>50</v>
      </c>
      <c r="B55" s="11">
        <v>20</v>
      </c>
      <c r="C55" s="12">
        <v>49</v>
      </c>
      <c r="D55" s="12">
        <v>0</v>
      </c>
      <c r="E55" s="12">
        <v>0</v>
      </c>
      <c r="F55" s="7"/>
      <c r="G55" s="12"/>
      <c r="H55" s="10"/>
      <c r="I55" s="20"/>
      <c r="J55" s="20"/>
      <c r="K55" s="20"/>
      <c r="L55" s="23"/>
    </row>
    <row r="56" spans="1:12" s="9" customFormat="1" ht="15">
      <c r="A56" s="13" t="s">
        <v>16</v>
      </c>
      <c r="B56" s="14">
        <v>100</v>
      </c>
      <c r="C56" s="15">
        <v>18.350000000000001</v>
      </c>
      <c r="D56" s="15">
        <v>3.03</v>
      </c>
      <c r="E56" s="15">
        <v>0.16</v>
      </c>
      <c r="F56" s="24">
        <v>247.2</v>
      </c>
      <c r="G56" s="15">
        <v>6.4724919093851127E-2</v>
      </c>
      <c r="H56" s="13">
        <v>76</v>
      </c>
      <c r="I56" s="19">
        <v>18.559999999999999</v>
      </c>
      <c r="J56" s="19">
        <v>2.99</v>
      </c>
      <c r="K56" s="19">
        <v>0.1610991379310345</v>
      </c>
      <c r="L56" s="25"/>
    </row>
    <row r="57" spans="1:12" ht="16" thickBot="1">
      <c r="A57" s="10" t="s">
        <v>52</v>
      </c>
      <c r="B57" s="11">
        <v>19</v>
      </c>
      <c r="C57" s="12">
        <v>19.89</v>
      </c>
      <c r="D57" s="12">
        <v>1.76</v>
      </c>
      <c r="E57" s="12">
        <v>0.09</v>
      </c>
      <c r="F57" s="7"/>
      <c r="G57" s="12"/>
      <c r="H57" s="10">
        <v>19</v>
      </c>
      <c r="I57" s="20">
        <v>19.89</v>
      </c>
      <c r="J57" s="20">
        <v>1.73</v>
      </c>
      <c r="K57" s="20">
        <v>8.6978381096028151E-2</v>
      </c>
      <c r="L57" s="23"/>
    </row>
    <row r="58" spans="1:12" s="9" customFormat="1" ht="16" thickBot="1">
      <c r="A58" s="13" t="s">
        <v>77</v>
      </c>
      <c r="B58" s="16">
        <v>60</v>
      </c>
      <c r="C58" s="17">
        <v>28.35</v>
      </c>
      <c r="D58" s="17">
        <v>5.9938527831805004</v>
      </c>
      <c r="E58" s="17">
        <v>0.211423378595432</v>
      </c>
      <c r="F58" s="4">
        <v>33.9</v>
      </c>
      <c r="G58" s="15">
        <v>0.62366778346735108</v>
      </c>
      <c r="H58" s="13"/>
      <c r="I58" s="19"/>
      <c r="J58" s="19"/>
      <c r="K58" s="19"/>
      <c r="L58" s="25"/>
    </row>
    <row r="59" spans="1:12" ht="15">
      <c r="A59" s="10" t="s">
        <v>53</v>
      </c>
      <c r="B59" s="11">
        <v>19</v>
      </c>
      <c r="C59" s="12">
        <v>26.05</v>
      </c>
      <c r="D59" s="12">
        <v>2.15</v>
      </c>
      <c r="E59" s="12">
        <v>0.08</v>
      </c>
      <c r="F59" s="7"/>
      <c r="G59" s="12"/>
      <c r="H59" s="10">
        <v>18</v>
      </c>
      <c r="I59" s="20">
        <v>25.89</v>
      </c>
      <c r="J59" s="20">
        <v>2.08</v>
      </c>
      <c r="K59" s="20">
        <v>8.0339899575125537E-2</v>
      </c>
      <c r="L59" s="23"/>
    </row>
    <row r="60" spans="1:12" s="9" customFormat="1" ht="15">
      <c r="A60" s="13" t="s">
        <v>73</v>
      </c>
      <c r="B60" s="14">
        <v>441</v>
      </c>
      <c r="C60" s="15">
        <v>19.47</v>
      </c>
      <c r="D60" s="15">
        <v>1.78</v>
      </c>
      <c r="E60" s="15">
        <v>0.09</v>
      </c>
      <c r="F60" s="24">
        <v>150.80000000000001</v>
      </c>
      <c r="G60" s="15">
        <v>5.9681697612732093E-2</v>
      </c>
      <c r="H60" s="13">
        <v>240</v>
      </c>
      <c r="I60" s="19">
        <v>19.78</v>
      </c>
      <c r="J60" s="19">
        <v>1.6</v>
      </c>
      <c r="K60" s="19">
        <v>8.0889787664307378E-2</v>
      </c>
      <c r="L60" s="25"/>
    </row>
    <row r="61" spans="1:12" ht="15">
      <c r="A61" s="10" t="s">
        <v>66</v>
      </c>
      <c r="B61" s="11">
        <v>15</v>
      </c>
      <c r="C61" s="12">
        <v>19.600000000000001</v>
      </c>
      <c r="D61" s="12">
        <v>0.83</v>
      </c>
      <c r="E61" s="12">
        <v>0.04</v>
      </c>
      <c r="F61" s="1">
        <v>37.200000000000003</v>
      </c>
      <c r="G61" s="12">
        <v>0.10752688172043011</v>
      </c>
      <c r="H61" s="10">
        <v>16</v>
      </c>
      <c r="I61" s="20">
        <v>19.63</v>
      </c>
      <c r="J61" s="20">
        <v>0.81</v>
      </c>
      <c r="K61" s="20">
        <v>4.1263372389200206E-2</v>
      </c>
      <c r="L61" s="23"/>
    </row>
    <row r="62" spans="1:12" ht="15">
      <c r="A62" s="11" t="s">
        <v>26</v>
      </c>
      <c r="B62" s="11">
        <v>42</v>
      </c>
      <c r="C62" s="12">
        <v>20.02</v>
      </c>
      <c r="D62" s="12">
        <v>0.35</v>
      </c>
      <c r="E62" s="12">
        <v>0.02</v>
      </c>
      <c r="F62" s="1">
        <v>58.7</v>
      </c>
      <c r="G62" s="12">
        <v>3.4071550255536626E-2</v>
      </c>
      <c r="H62" s="10"/>
      <c r="I62" s="20"/>
      <c r="J62" s="20"/>
      <c r="K62" s="20"/>
      <c r="L62" s="23"/>
    </row>
    <row r="63" spans="1:12" ht="15">
      <c r="A63" s="11" t="s">
        <v>55</v>
      </c>
      <c r="B63" s="11">
        <v>18</v>
      </c>
      <c r="C63" s="12">
        <v>18.22</v>
      </c>
      <c r="D63" s="12">
        <v>0.65</v>
      </c>
      <c r="E63" s="12">
        <v>0.04</v>
      </c>
      <c r="F63" s="7"/>
      <c r="G63" s="12"/>
      <c r="H63" s="10"/>
      <c r="I63" s="20"/>
      <c r="J63" s="20"/>
      <c r="K63" s="20"/>
      <c r="L63" s="23"/>
    </row>
    <row r="64" spans="1:12" ht="15">
      <c r="A64" s="10" t="s">
        <v>25</v>
      </c>
      <c r="B64" s="11">
        <v>43</v>
      </c>
      <c r="C64" s="12">
        <v>19.91</v>
      </c>
      <c r="D64" s="12">
        <v>0.43</v>
      </c>
      <c r="E64" s="12">
        <v>0.02</v>
      </c>
      <c r="F64" s="1">
        <v>65.5</v>
      </c>
      <c r="G64" s="12">
        <v>3.053435114503817E-2</v>
      </c>
      <c r="H64" s="10">
        <v>27</v>
      </c>
      <c r="I64" s="20">
        <v>19.850000000000001</v>
      </c>
      <c r="J64" s="20">
        <v>0.53</v>
      </c>
      <c r="K64" s="20">
        <v>2.6700251889168764E-2</v>
      </c>
      <c r="L64" s="23"/>
    </row>
    <row r="65" spans="1:12" s="9" customFormat="1" ht="15">
      <c r="A65" s="14" t="s">
        <v>14</v>
      </c>
      <c r="B65" s="14">
        <v>107</v>
      </c>
      <c r="C65" s="15">
        <v>24.25</v>
      </c>
      <c r="D65" s="15">
        <v>7.13</v>
      </c>
      <c r="E65" s="15">
        <v>0.28999999999999998</v>
      </c>
      <c r="F65" s="24">
        <v>125.46</v>
      </c>
      <c r="G65" s="15">
        <v>0.23114937031723259</v>
      </c>
      <c r="H65" s="13"/>
      <c r="I65" s="19"/>
      <c r="J65" s="19"/>
      <c r="K65" s="19"/>
      <c r="L65" s="25"/>
    </row>
    <row r="66" spans="1:12" ht="15">
      <c r="A66" s="11" t="s">
        <v>63</v>
      </c>
      <c r="B66" s="11">
        <v>16</v>
      </c>
      <c r="C66" s="12">
        <v>23.5</v>
      </c>
      <c r="D66" s="12">
        <v>7.54</v>
      </c>
      <c r="E66" s="12">
        <v>0.32</v>
      </c>
      <c r="F66" s="7"/>
      <c r="G66" s="12"/>
      <c r="H66" s="10"/>
      <c r="I66" s="20"/>
      <c r="J66" s="20"/>
      <c r="K66" s="20"/>
      <c r="L66" s="23"/>
    </row>
    <row r="67" spans="1:12" s="9" customFormat="1" ht="15">
      <c r="A67" s="13" t="s">
        <v>10</v>
      </c>
      <c r="B67" s="14">
        <v>248</v>
      </c>
      <c r="C67" s="15">
        <v>20.309999999999999</v>
      </c>
      <c r="D67" s="15">
        <v>3.95</v>
      </c>
      <c r="E67" s="15">
        <v>0.19</v>
      </c>
      <c r="F67" s="24">
        <v>247.2</v>
      </c>
      <c r="G67" s="15">
        <v>7.6860841423948223E-2</v>
      </c>
      <c r="H67" s="13">
        <v>136</v>
      </c>
      <c r="I67" s="19">
        <v>21.18</v>
      </c>
      <c r="J67" s="19">
        <v>4.78</v>
      </c>
      <c r="K67" s="19">
        <v>0.22568460812086877</v>
      </c>
      <c r="L67" s="25"/>
    </row>
    <row r="68" spans="1:12" ht="13">
      <c r="A68" s="11" t="s">
        <v>68</v>
      </c>
      <c r="B68" s="10"/>
      <c r="C68" s="12">
        <v>15</v>
      </c>
      <c r="D68" s="12">
        <v>31.67</v>
      </c>
      <c r="E68" s="12">
        <v>6.87</v>
      </c>
      <c r="F68" s="12"/>
      <c r="G68" s="12"/>
      <c r="H68" s="10"/>
      <c r="I68" s="20"/>
      <c r="J68" s="20"/>
      <c r="K68" s="20"/>
    </row>
    <row r="69" spans="1:12" ht="13">
      <c r="A69" s="11" t="s">
        <v>24</v>
      </c>
      <c r="B69" s="10"/>
      <c r="C69" s="12">
        <v>47</v>
      </c>
      <c r="D69" s="12">
        <v>18.170000000000002</v>
      </c>
      <c r="E69" s="12">
        <v>0.56000000000000005</v>
      </c>
      <c r="F69" s="12"/>
      <c r="G69" s="12"/>
      <c r="H69" s="10"/>
      <c r="I69" s="20"/>
      <c r="J69" s="20"/>
      <c r="K69" s="20"/>
    </row>
  </sheetData>
  <mergeCells count="2">
    <mergeCell ref="H1:K1"/>
    <mergeCell ref="B1:E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UTA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Heath Blackmon</dc:creator>
  <cp:lastModifiedBy>Heath Blackmon</cp:lastModifiedBy>
  <dcterms:created xsi:type="dcterms:W3CDTF">2013-10-29T17:06:54Z</dcterms:created>
  <dcterms:modified xsi:type="dcterms:W3CDTF">2013-11-04T17:14:26Z</dcterms:modified>
</cp:coreProperties>
</file>