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LECTIONS\2024\2024-11-05 General Election\RESULTS\"/>
    </mc:Choice>
  </mc:AlternateContent>
  <xr:revisionPtr revIDLastSave="0" documentId="13_ncr:1_{51237124-92FB-49DE-BDC4-92269EB04C6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ontests By Reporting Unit For " sheetId="1" r:id="rId1"/>
  </sheets>
  <calcPr calcId="191029"/>
</workbook>
</file>

<file path=xl/calcChain.xml><?xml version="1.0" encoding="utf-8"?>
<calcChain xmlns="http://schemas.openxmlformats.org/spreadsheetml/2006/main">
  <c r="AX30" i="1" l="1"/>
  <c r="AY30" i="1"/>
  <c r="AZ30" i="1"/>
  <c r="BA30" i="1"/>
  <c r="BB30" i="1"/>
  <c r="BC30" i="1"/>
  <c r="BD30" i="1"/>
  <c r="BE30" i="1"/>
  <c r="BF30" i="1"/>
  <c r="BG30" i="1"/>
  <c r="BH30" i="1"/>
  <c r="AP30" i="1"/>
  <c r="AQ30" i="1"/>
  <c r="AR30" i="1"/>
  <c r="AS30" i="1"/>
  <c r="AT30" i="1"/>
  <c r="AU30" i="1"/>
  <c r="AV30" i="1"/>
  <c r="AW30" i="1"/>
  <c r="AM30" i="1"/>
  <c r="AN30" i="1"/>
  <c r="AO30" i="1"/>
  <c r="AK30" i="1"/>
  <c r="AL30" i="1"/>
  <c r="AJ30" i="1"/>
  <c r="AC30" i="1"/>
  <c r="AD30" i="1"/>
  <c r="AE30" i="1"/>
  <c r="AF30" i="1"/>
  <c r="AG30" i="1"/>
  <c r="AH30" i="1"/>
  <c r="AI30" i="1"/>
  <c r="V30" i="1"/>
  <c r="W30" i="1"/>
  <c r="X30" i="1"/>
  <c r="Y30" i="1"/>
  <c r="Z30" i="1"/>
  <c r="AA30" i="1"/>
  <c r="AB30" i="1"/>
  <c r="Q30" i="1"/>
  <c r="R30" i="1"/>
  <c r="S30" i="1"/>
  <c r="T30" i="1"/>
  <c r="U30" i="1"/>
  <c r="P30" i="1"/>
  <c r="O30" i="1"/>
  <c r="N30" i="1"/>
  <c r="L30" i="1"/>
  <c r="K30" i="1"/>
  <c r="J30" i="1"/>
  <c r="I30" i="1"/>
  <c r="H30" i="1"/>
  <c r="G30" i="1"/>
  <c r="F30" i="1"/>
  <c r="E30" i="1"/>
  <c r="A30" i="1"/>
</calcChain>
</file>

<file path=xl/sharedStrings.xml><?xml version="1.0" encoding="utf-8"?>
<sst xmlns="http://schemas.openxmlformats.org/spreadsheetml/2006/main" count="449" uniqueCount="82">
  <si>
    <t>PRESIDENT OF THE UNITED STATES</t>
  </si>
  <si>
    <t>UNITED STATES SENATOR</t>
  </si>
  <si>
    <t>REPRESENTATIVE IN CONGRESS DISTRICT 3</t>
  </si>
  <si>
    <t>STATE SENATOR DISTRICT 10</t>
  </si>
  <si>
    <t>REPRESENTATIVE TO THE ASSEMBLY DISTRICT 28</t>
  </si>
  <si>
    <t>REPRESENTATIVE TO THE ASSEMBLY DISTRICT 29</t>
  </si>
  <si>
    <t>REPRESENTATIVE TO THE ASSEMBLY DISTRICT 30</t>
  </si>
  <si>
    <t>PIERCE COUNTY DISTRICT ATTORNEY</t>
  </si>
  <si>
    <t>Pierce County Clerk</t>
  </si>
  <si>
    <t>Pierce County Treasurer</t>
  </si>
  <si>
    <t>Pierce County Register of Deeds</t>
  </si>
  <si>
    <t>State of Wisconsin Eligibility to Vote Referendum</t>
  </si>
  <si>
    <t>Town of Ellsworth Clerk Appointment Referendum</t>
  </si>
  <si>
    <t>Town of Martell Clerk and Treasurer Appointment Referendum</t>
  </si>
  <si>
    <t>Prescott School District Exceed Revenue Limit Referendum</t>
  </si>
  <si>
    <t>Plum City School District Exceed Revenue Limit Referendum</t>
  </si>
  <si>
    <t>Kamala D. Harris 
 Tim Walz</t>
  </si>
  <si>
    <t>Donald J. Trump 
 JD Vance</t>
  </si>
  <si>
    <t>Randall Terry 
 Stephen Broden</t>
  </si>
  <si>
    <t>Chase Russell Oliver 
 Mike ter Maat</t>
  </si>
  <si>
    <t>Jill Stein 
 Rudolph Ware</t>
  </si>
  <si>
    <t>Claudia De la Cruz 
 Karina Garcia</t>
  </si>
  <si>
    <t>Cornel West 
 Melina Abdullah</t>
  </si>
  <si>
    <t>Robert F. Kennedy, Jr. 
 Nicole Shanahan</t>
  </si>
  <si>
    <t>Peter Sonski 
 Lauren Onak (write-in)</t>
  </si>
  <si>
    <t>Cherunda Lynn Fox (write-in)</t>
  </si>
  <si>
    <t>Brian Kienitz (write-in)</t>
  </si>
  <si>
    <t>Doug Jenkins 
 Kimberly LaLonde (write-in)</t>
  </si>
  <si>
    <t>Future Madam Potus 
 Jessica Kennedy (write-in)</t>
  </si>
  <si>
    <t>André Ramone McNeil, Sr. (write-in)</t>
  </si>
  <si>
    <t>SCATTERING</t>
  </si>
  <si>
    <t>Tammy Baldwin</t>
  </si>
  <si>
    <t>Eric  Hovde</t>
  </si>
  <si>
    <t>Phil Anderson</t>
  </si>
  <si>
    <t>Thomas Leager</t>
  </si>
  <si>
    <t>John Schiess (write-in)</t>
  </si>
  <si>
    <t>Rebecca Cooke</t>
  </si>
  <si>
    <t>Derrick Van Orden</t>
  </si>
  <si>
    <t>Paul Hambleton</t>
  </si>
  <si>
    <t>Rob Stafsholt</t>
  </si>
  <si>
    <t>Danielle  Johnson</t>
  </si>
  <si>
    <t>Rob Kreibich</t>
  </si>
  <si>
    <t>Terry Schoonover</t>
  </si>
  <si>
    <t>Treig E. Pronschinske</t>
  </si>
  <si>
    <t>Alison H. Page</t>
  </si>
  <si>
    <t>Shannon  Zimmerman</t>
  </si>
  <si>
    <t>Halle  Hatch</t>
  </si>
  <si>
    <t>Jamie R. Feuerhelm</t>
  </si>
  <si>
    <t>Kathy Fuchs</t>
  </si>
  <si>
    <t>Angela Hoven</t>
  </si>
  <si>
    <t>YES</t>
  </si>
  <si>
    <t>NO</t>
  </si>
  <si>
    <t>Town of CLIFTON Wards 1-4</t>
  </si>
  <si>
    <t>-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</si>
  <si>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</si>
  <si>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</si>
  <si>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</si>
  <si>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</si>
  <si>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</si>
  <si>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</si>
  <si>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</si>
  <si>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</si>
  <si>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</si>
  <si>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1-5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</si>
  <si>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</si>
  <si>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</si>
  <si>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</si>
  <si>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</si>
  <si>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</si>
  <si>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Town of UNION Ward 1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</si>
  <si>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</si>
  <si>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</si>
  <si>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</si>
  <si>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</si>
  <si>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</si>
  <si>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</si>
  <si>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1-5</t>
  </si>
  <si>
    <t>City of RIVER FALLS Wards 6-9</t>
  </si>
  <si>
    <t>City of RIVER FALLS Wards 10-13</t>
  </si>
  <si>
    <t>City of RIVER FALLS Wards 14-18</t>
  </si>
  <si>
    <r>
      <rPr>
        <b/>
        <sz val="14"/>
        <color rgb="FF000000"/>
        <rFont val="Tahoma"/>
        <family val="2"/>
      </rPr>
      <t>PIERCE  COUNTY</t>
    </r>
    <r>
      <rPr>
        <b/>
        <u/>
        <sz val="12"/>
        <color rgb="FF000000"/>
        <rFont val="Arial"/>
        <family val="2"/>
      </rPr>
      <t xml:space="preserve">
</t>
    </r>
    <r>
      <rPr>
        <b/>
        <sz val="12"/>
        <color rgb="FF000000"/>
        <rFont val="Arial"/>
        <family val="2"/>
      </rPr>
      <t>2024 General Election
11/5/2024</t>
    </r>
    <r>
      <rPr>
        <b/>
        <u/>
        <sz val="12"/>
        <color rgb="FF000000"/>
        <rFont val="Arial"/>
        <family val="2"/>
      </rPr>
      <t xml:space="preserve">
</t>
    </r>
    <r>
      <rPr>
        <b/>
        <sz val="12"/>
        <color rgb="FFFF0000"/>
        <rFont val="Arial Black"/>
        <family val="2"/>
      </rPr>
      <t>PRELIMINARY RESULTS</t>
    </r>
  </si>
  <si>
    <t>TOTAL # OF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</si>
</sst>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FFFFFF"/>
      <name val="Tahoma"/>
    </font>
    <font>
      <b/>
      <sz val="10"/>
      <color rgb="FF000000"/>
      <name val="Tahoma"/>
    </font>
    <font>
      <b/>
      <u/>
      <sz val="12"/>
      <color rgb="FF000000"/>
      <name val="Arial"/>
      <family val="2"/>
    </font>
    <font>
      <b/>
      <sz val="14"/>
      <color rgb="FF000000"/>
      <name val="Tahoma"/>
      <family val="2"/>
    </font>
    <font>
      <b/>
      <sz val="12"/>
      <color rgb="FF000000"/>
      <name val="Arial"/>
      <family val="2"/>
    </font>
    <font>
      <b/>
      <sz val="12"/>
      <color rgb="FFFF0000"/>
      <name val="Arial Black"/>
      <family val="2"/>
    </font>
    <font>
      <sz val="11"/>
      <color rgb="FF000000"/>
      <name val="Calibri"/>
      <family val="2"/>
      <scheme val="minor"/>
    </font>
    <font>
      <b/>
      <sz val="10"/>
      <color theme="0"/>
      <name val="Tahom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8090"/>
        <bgColor rgb="FF708090"/>
      </patternFill>
    </fill>
    <fill>
      <patternFill patternType="solid">
        <fgColor rgb="FF8FA0B0"/>
        <bgColor rgb="FF8FA0B0"/>
      </patternFill>
    </fill>
    <fill>
      <patternFill patternType="solid">
        <fgColor rgb="FF708090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FA0B0"/>
      </left>
      <right/>
      <top style="thick">
        <color rgb="FF8FA0B0"/>
      </top>
      <bottom/>
      <diagonal/>
    </border>
    <border>
      <left/>
      <right/>
      <top style="thick">
        <color rgb="FF8FA0B0"/>
      </top>
      <bottom/>
      <diagonal/>
    </border>
    <border>
      <left/>
      <right style="double">
        <color rgb="FF708090"/>
      </right>
      <top style="thick">
        <color rgb="FF8FA0B0"/>
      </top>
      <bottom/>
      <diagonal/>
    </border>
    <border>
      <left style="thick">
        <color rgb="FF8FA0B0"/>
      </left>
      <right/>
      <top/>
      <bottom/>
      <diagonal/>
    </border>
    <border>
      <left/>
      <right style="double">
        <color rgb="FF708090"/>
      </right>
      <top/>
      <bottom/>
      <diagonal/>
    </border>
    <border>
      <left/>
      <right style="thick">
        <color rgb="FF8FA0B0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8">
    <xf numFmtId="0" fontId="1" fillId="0" borderId="0" xfId="0" applyFont="1" applyFill="1" applyBorder="1"/>
    <xf numFmtId="0" fontId="3" fillId="3" borderId="1" xfId="0" applyNumberFormat="1" applyFont="1" applyFill="1" applyBorder="1" applyAlignment="1">
      <alignment horizontal="right" textRotation="180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right" textRotation="180" wrapText="1" readingOrder="1"/>
    </xf>
    <xf numFmtId="0" fontId="5" fillId="0" borderId="4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5" fillId="0" borderId="8" xfId="0" applyNumberFormat="1" applyFont="1" applyFill="1" applyBorder="1" applyAlignment="1">
      <alignment horizontal="center" vertical="center" wrapText="1" readingOrder="1"/>
    </xf>
    <xf numFmtId="0" fontId="10" fillId="4" borderId="9" xfId="0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right" vertical="center" wrapText="1" readingOrder="1"/>
    </xf>
    <xf numFmtId="3" fontId="12" fillId="0" borderId="1" xfId="0" applyNumberFormat="1" applyFont="1" applyFill="1" applyBorder="1" applyAlignment="1">
      <alignment horizontal="right" vertical="center" wrapText="1" indent="1" readingOrder="1"/>
    </xf>
    <xf numFmtId="0" fontId="11" fillId="0" borderId="1" xfId="0" applyNumberFormat="1" applyFont="1" applyFill="1" applyBorder="1" applyAlignment="1">
      <alignment horizontal="right" vertical="center" wrapText="1" readingOrder="1"/>
    </xf>
    <xf numFmtId="0" fontId="11" fillId="0" borderId="1" xfId="0" applyNumberFormat="1" applyFont="1" applyFill="1" applyBorder="1" applyAlignment="1">
      <alignment horizontal="right" vertical="center" wrapText="1" readingOrder="1"/>
    </xf>
    <xf numFmtId="0" fontId="13" fillId="0" borderId="3" xfId="0" applyNumberFormat="1" applyFont="1" applyFill="1" applyBorder="1" applyAlignment="1">
      <alignment vertical="center" wrapText="1"/>
    </xf>
    <xf numFmtId="3" fontId="11" fillId="0" borderId="1" xfId="0" applyNumberFormat="1" applyFont="1" applyFill="1" applyBorder="1" applyAlignment="1">
      <alignment horizontal="right" vertical="center" wrapText="1" readingOrder="1"/>
    </xf>
    <xf numFmtId="3" fontId="12" fillId="0" borderId="1" xfId="0" applyNumberFormat="1" applyFont="1" applyFill="1" applyBorder="1" applyAlignment="1">
      <alignment horizontal="right" vertical="center" wrapText="1" readingOrder="1"/>
    </xf>
    <xf numFmtId="0" fontId="12" fillId="0" borderId="1" xfId="0" applyNumberFormat="1" applyFont="1" applyFill="1" applyBorder="1" applyAlignment="1">
      <alignment horizontal="right" vertical="center" wrapText="1" readingOrder="1"/>
    </xf>
    <xf numFmtId="0" fontId="12" fillId="0" borderId="1" xfId="0" applyNumberFormat="1" applyFont="1" applyFill="1" applyBorder="1" applyAlignment="1">
      <alignment horizontal="right" vertical="center" wrapText="1" readingOrder="1"/>
    </xf>
    <xf numFmtId="165" fontId="11" fillId="0" borderId="1" xfId="1" applyNumberFormat="1" applyFont="1" applyFill="1" applyBorder="1" applyAlignment="1">
      <alignment horizontal="right" vertical="center" wrapText="1" indent="1" readingOrder="1"/>
    </xf>
    <xf numFmtId="165" fontId="12" fillId="0" borderId="1" xfId="1" applyNumberFormat="1" applyFont="1" applyFill="1" applyBorder="1" applyAlignment="1">
      <alignment horizontal="right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708090"/>
      <rgbColor rgb="00FFFFFF"/>
      <rgbColor rgb="008FA0B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showGridLines="0" tabSelected="1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B3" sqref="B3:D3"/>
    </sheetView>
  </sheetViews>
  <sheetFormatPr defaultRowHeight="14.4"/>
  <cols>
    <col min="1" max="1" width="10.5546875" bestFit="1" customWidth="1"/>
    <col min="2" max="2" width="1.6640625" customWidth="1"/>
    <col min="3" max="3" width="29.109375" customWidth="1"/>
    <col min="4" max="4" width="5.109375" customWidth="1"/>
    <col min="5" max="11" width="6.88671875" customWidth="1"/>
    <col min="12" max="13" width="3.44140625" customWidth="1"/>
    <col min="14" max="59" width="6.88671875" customWidth="1"/>
    <col min="60" max="60" width="0" hidden="1" customWidth="1"/>
  </cols>
  <sheetData>
    <row r="1" spans="1:59" ht="15" customHeight="1" thickTop="1">
      <c r="A1" s="12" t="s">
        <v>81</v>
      </c>
      <c r="B1" s="6" t="s">
        <v>80</v>
      </c>
      <c r="C1" s="7"/>
      <c r="D1" s="8"/>
      <c r="E1" s="4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1</v>
      </c>
      <c r="V1" s="2"/>
      <c r="W1" s="2"/>
      <c r="X1" s="2"/>
      <c r="Y1" s="2"/>
      <c r="Z1" s="3"/>
      <c r="AA1" s="4" t="s">
        <v>2</v>
      </c>
      <c r="AB1" s="2"/>
      <c r="AC1" s="3"/>
      <c r="AD1" s="4" t="s">
        <v>3</v>
      </c>
      <c r="AE1" s="2"/>
      <c r="AF1" s="3"/>
      <c r="AG1" s="4" t="s">
        <v>4</v>
      </c>
      <c r="AH1" s="2"/>
      <c r="AI1" s="3"/>
      <c r="AJ1" s="4" t="s">
        <v>5</v>
      </c>
      <c r="AK1" s="2"/>
      <c r="AL1" s="3"/>
      <c r="AM1" s="4" t="s">
        <v>6</v>
      </c>
      <c r="AN1" s="2"/>
      <c r="AO1" s="3"/>
      <c r="AP1" s="4" t="s">
        <v>7</v>
      </c>
      <c r="AQ1" s="3"/>
      <c r="AR1" s="4" t="s">
        <v>8</v>
      </c>
      <c r="AS1" s="3"/>
      <c r="AT1" s="4" t="s">
        <v>9</v>
      </c>
      <c r="AU1" s="3"/>
      <c r="AV1" s="4" t="s">
        <v>10</v>
      </c>
      <c r="AW1" s="3"/>
      <c r="AX1" s="4" t="s">
        <v>11</v>
      </c>
      <c r="AY1" s="3"/>
      <c r="AZ1" s="4" t="s">
        <v>12</v>
      </c>
      <c r="BA1" s="3"/>
      <c r="BB1" s="4" t="s">
        <v>13</v>
      </c>
      <c r="BC1" s="3"/>
      <c r="BD1" s="4" t="s">
        <v>14</v>
      </c>
      <c r="BE1" s="3"/>
      <c r="BF1" s="4" t="s">
        <v>15</v>
      </c>
      <c r="BG1" s="3"/>
    </row>
    <row r="2" spans="1:59" ht="156">
      <c r="A2" s="12"/>
      <c r="B2" s="9"/>
      <c r="C2" s="10"/>
      <c r="D2" s="11"/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5" t="s">
        <v>23</v>
      </c>
      <c r="M2" s="3"/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30</v>
      </c>
      <c r="AA2" s="1" t="s">
        <v>36</v>
      </c>
      <c r="AB2" s="1" t="s">
        <v>37</v>
      </c>
      <c r="AC2" s="1" t="s">
        <v>30</v>
      </c>
      <c r="AD2" s="1" t="s">
        <v>38</v>
      </c>
      <c r="AE2" s="1" t="s">
        <v>39</v>
      </c>
      <c r="AF2" s="1" t="s">
        <v>30</v>
      </c>
      <c r="AG2" s="1" t="s">
        <v>40</v>
      </c>
      <c r="AH2" s="1" t="s">
        <v>41</v>
      </c>
      <c r="AI2" s="1" t="s">
        <v>30</v>
      </c>
      <c r="AJ2" s="1" t="s">
        <v>42</v>
      </c>
      <c r="AK2" s="1" t="s">
        <v>43</v>
      </c>
      <c r="AL2" s="1" t="s">
        <v>30</v>
      </c>
      <c r="AM2" s="1" t="s">
        <v>44</v>
      </c>
      <c r="AN2" s="1" t="s">
        <v>45</v>
      </c>
      <c r="AO2" s="1" t="s">
        <v>30</v>
      </c>
      <c r="AP2" s="1" t="s">
        <v>46</v>
      </c>
      <c r="AQ2" s="1" t="s">
        <v>30</v>
      </c>
      <c r="AR2" s="1" t="s">
        <v>47</v>
      </c>
      <c r="AS2" s="1" t="s">
        <v>30</v>
      </c>
      <c r="AT2" s="1" t="s">
        <v>48</v>
      </c>
      <c r="AU2" s="1" t="s">
        <v>30</v>
      </c>
      <c r="AV2" s="1" t="s">
        <v>49</v>
      </c>
      <c r="AW2" s="1" t="s">
        <v>30</v>
      </c>
      <c r="AX2" s="1" t="s">
        <v>50</v>
      </c>
      <c r="AY2" s="1" t="s">
        <v>51</v>
      </c>
      <c r="AZ2" s="1" t="s">
        <v>50</v>
      </c>
      <c r="BA2" s="1" t="s">
        <v>51</v>
      </c>
      <c r="BB2" s="1" t="s">
        <v>50</v>
      </c>
      <c r="BC2" s="1" t="s">
        <v>51</v>
      </c>
      <c r="BD2" s="1" t="s">
        <v>50</v>
      </c>
      <c r="BE2" s="1" t="s">
        <v>51</v>
      </c>
      <c r="BF2" s="1" t="s">
        <v>50</v>
      </c>
      <c r="BG2" s="1" t="s">
        <v>51</v>
      </c>
    </row>
    <row r="3" spans="1:59" s="16" customFormat="1" ht="14.4" customHeight="1">
      <c r="A3" s="26">
        <v>1676</v>
      </c>
      <c r="B3" s="13" t="s">
        <v>52</v>
      </c>
      <c r="C3" s="14"/>
      <c r="D3" s="15"/>
      <c r="E3" s="19">
        <v>707</v>
      </c>
      <c r="F3" s="19">
        <v>912</v>
      </c>
      <c r="G3" s="19">
        <v>1</v>
      </c>
      <c r="H3" s="19">
        <v>7</v>
      </c>
      <c r="I3" s="19">
        <v>7</v>
      </c>
      <c r="J3" s="19">
        <v>2</v>
      </c>
      <c r="K3" s="19">
        <v>0</v>
      </c>
      <c r="L3" s="20">
        <v>20</v>
      </c>
      <c r="M3" s="21"/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9</v>
      </c>
      <c r="U3" s="19">
        <v>708</v>
      </c>
      <c r="V3" s="19">
        <v>940</v>
      </c>
      <c r="W3" s="19">
        <v>11</v>
      </c>
      <c r="X3" s="19">
        <v>6</v>
      </c>
      <c r="Y3" s="19">
        <v>0</v>
      </c>
      <c r="Z3" s="19">
        <v>3</v>
      </c>
      <c r="AA3" s="19">
        <v>709</v>
      </c>
      <c r="AB3" s="19">
        <v>938</v>
      </c>
      <c r="AC3" s="19">
        <v>4</v>
      </c>
      <c r="AD3" s="19">
        <v>674</v>
      </c>
      <c r="AE3" s="19">
        <v>978</v>
      </c>
      <c r="AF3" s="19">
        <v>3</v>
      </c>
      <c r="AG3" s="19" t="s">
        <v>53</v>
      </c>
      <c r="AH3" s="19" t="s">
        <v>53</v>
      </c>
      <c r="AI3" s="19" t="s">
        <v>53</v>
      </c>
      <c r="AJ3" s="19" t="s">
        <v>53</v>
      </c>
      <c r="AK3" s="19" t="s">
        <v>53</v>
      </c>
      <c r="AL3" s="19" t="s">
        <v>53</v>
      </c>
      <c r="AM3" s="19">
        <v>690</v>
      </c>
      <c r="AN3" s="19">
        <v>969</v>
      </c>
      <c r="AO3" s="19">
        <v>4</v>
      </c>
      <c r="AP3" s="22">
        <v>1171</v>
      </c>
      <c r="AQ3" s="19">
        <v>85</v>
      </c>
      <c r="AR3" s="22">
        <v>1200</v>
      </c>
      <c r="AS3" s="19">
        <v>78</v>
      </c>
      <c r="AT3" s="22">
        <v>1423</v>
      </c>
      <c r="AU3" s="19">
        <v>30</v>
      </c>
      <c r="AV3" s="22">
        <v>1417</v>
      </c>
      <c r="AW3" s="19">
        <v>28</v>
      </c>
      <c r="AX3" s="22">
        <v>1161</v>
      </c>
      <c r="AY3" s="19">
        <v>439</v>
      </c>
      <c r="AZ3" s="19" t="s">
        <v>53</v>
      </c>
      <c r="BA3" s="19" t="s">
        <v>53</v>
      </c>
      <c r="BB3" s="19" t="s">
        <v>53</v>
      </c>
      <c r="BC3" s="19" t="s">
        <v>53</v>
      </c>
      <c r="BD3" s="19">
        <v>419</v>
      </c>
      <c r="BE3" s="19">
        <v>357</v>
      </c>
      <c r="BF3" s="19" t="s">
        <v>53</v>
      </c>
      <c r="BG3" s="19" t="s">
        <v>53</v>
      </c>
    </row>
    <row r="4" spans="1:59" s="16" customFormat="1">
      <c r="A4" s="26"/>
      <c r="B4" s="13" t="s">
        <v>54</v>
      </c>
      <c r="C4" s="14"/>
      <c r="D4" s="15"/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20">
        <v>0</v>
      </c>
      <c r="M4" s="21"/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 t="s">
        <v>53</v>
      </c>
      <c r="AH4" s="19" t="s">
        <v>53</v>
      </c>
      <c r="AI4" s="19" t="s">
        <v>53</v>
      </c>
      <c r="AJ4" s="19">
        <v>0</v>
      </c>
      <c r="AK4" s="19">
        <v>0</v>
      </c>
      <c r="AL4" s="19">
        <v>0</v>
      </c>
      <c r="AM4" s="19" t="s">
        <v>53</v>
      </c>
      <c r="AN4" s="19" t="s">
        <v>53</v>
      </c>
      <c r="AO4" s="19" t="s">
        <v>53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 t="s">
        <v>53</v>
      </c>
      <c r="BA4" s="19" t="s">
        <v>53</v>
      </c>
      <c r="BB4" s="19" t="s">
        <v>53</v>
      </c>
      <c r="BC4" s="19" t="s">
        <v>53</v>
      </c>
      <c r="BD4" s="19">
        <v>0</v>
      </c>
      <c r="BE4" s="19">
        <v>0</v>
      </c>
      <c r="BF4" s="19" t="s">
        <v>53</v>
      </c>
      <c r="BG4" s="19" t="s">
        <v>53</v>
      </c>
    </row>
    <row r="5" spans="1:59" s="16" customFormat="1">
      <c r="A5" s="26"/>
      <c r="B5" s="13" t="s">
        <v>55</v>
      </c>
      <c r="C5" s="14"/>
      <c r="D5" s="15"/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20">
        <v>0</v>
      </c>
      <c r="M5" s="21"/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 t="s">
        <v>53</v>
      </c>
      <c r="AH5" s="19" t="s">
        <v>53</v>
      </c>
      <c r="AI5" s="19" t="s">
        <v>53</v>
      </c>
      <c r="AJ5" s="19">
        <v>0</v>
      </c>
      <c r="AK5" s="19">
        <v>0</v>
      </c>
      <c r="AL5" s="19">
        <v>0</v>
      </c>
      <c r="AM5" s="19" t="s">
        <v>53</v>
      </c>
      <c r="AN5" s="19" t="s">
        <v>53</v>
      </c>
      <c r="AO5" s="19" t="s">
        <v>53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 t="s">
        <v>53</v>
      </c>
      <c r="BC5" s="19" t="s">
        <v>53</v>
      </c>
      <c r="BD5" s="19" t="s">
        <v>53</v>
      </c>
      <c r="BE5" s="19" t="s">
        <v>53</v>
      </c>
      <c r="BF5" s="19" t="s">
        <v>53</v>
      </c>
      <c r="BG5" s="19" t="s">
        <v>53</v>
      </c>
    </row>
    <row r="6" spans="1:59" s="16" customFormat="1">
      <c r="A6" s="26"/>
      <c r="B6" s="13" t="s">
        <v>56</v>
      </c>
      <c r="C6" s="14"/>
      <c r="D6" s="15"/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20">
        <v>0</v>
      </c>
      <c r="M6" s="21"/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 t="s">
        <v>53</v>
      </c>
      <c r="AH6" s="19" t="s">
        <v>53</v>
      </c>
      <c r="AI6" s="19" t="s">
        <v>53</v>
      </c>
      <c r="AJ6" s="19">
        <v>0</v>
      </c>
      <c r="AK6" s="19">
        <v>0</v>
      </c>
      <c r="AL6" s="19">
        <v>0</v>
      </c>
      <c r="AM6" s="19" t="s">
        <v>53</v>
      </c>
      <c r="AN6" s="19" t="s">
        <v>53</v>
      </c>
      <c r="AO6" s="19" t="s">
        <v>53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 t="s">
        <v>53</v>
      </c>
      <c r="BA6" s="19" t="s">
        <v>53</v>
      </c>
      <c r="BB6" s="19" t="s">
        <v>53</v>
      </c>
      <c r="BC6" s="19" t="s">
        <v>53</v>
      </c>
      <c r="BD6" s="19" t="s">
        <v>53</v>
      </c>
      <c r="BE6" s="19" t="s">
        <v>53</v>
      </c>
      <c r="BF6" s="19">
        <v>0</v>
      </c>
      <c r="BG6" s="19">
        <v>0</v>
      </c>
    </row>
    <row r="7" spans="1:59" s="16" customFormat="1">
      <c r="A7" s="26"/>
      <c r="B7" s="13" t="s">
        <v>57</v>
      </c>
      <c r="C7" s="14"/>
      <c r="D7" s="15"/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20">
        <v>0</v>
      </c>
      <c r="M7" s="21"/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 t="s">
        <v>53</v>
      </c>
      <c r="AK7" s="19" t="s">
        <v>53</v>
      </c>
      <c r="AL7" s="19" t="s">
        <v>53</v>
      </c>
      <c r="AM7" s="19" t="s">
        <v>53</v>
      </c>
      <c r="AN7" s="19" t="s">
        <v>53</v>
      </c>
      <c r="AO7" s="19" t="s">
        <v>53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 t="s">
        <v>53</v>
      </c>
      <c r="BA7" s="19" t="s">
        <v>53</v>
      </c>
      <c r="BB7" s="19" t="s">
        <v>53</v>
      </c>
      <c r="BC7" s="19" t="s">
        <v>53</v>
      </c>
      <c r="BD7" s="19" t="s">
        <v>53</v>
      </c>
      <c r="BE7" s="19" t="s">
        <v>53</v>
      </c>
      <c r="BF7" s="19" t="s">
        <v>53</v>
      </c>
      <c r="BG7" s="19" t="s">
        <v>53</v>
      </c>
    </row>
    <row r="8" spans="1:59" s="16" customFormat="1">
      <c r="A8" s="26"/>
      <c r="B8" s="13" t="s">
        <v>58</v>
      </c>
      <c r="C8" s="14"/>
      <c r="D8" s="15"/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20">
        <v>0</v>
      </c>
      <c r="M8" s="21"/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 t="s">
        <v>53</v>
      </c>
      <c r="AH8" s="19" t="s">
        <v>53</v>
      </c>
      <c r="AI8" s="19" t="s">
        <v>53</v>
      </c>
      <c r="AJ8" s="19">
        <v>0</v>
      </c>
      <c r="AK8" s="19">
        <v>0</v>
      </c>
      <c r="AL8" s="19">
        <v>0</v>
      </c>
      <c r="AM8" s="19" t="s">
        <v>53</v>
      </c>
      <c r="AN8" s="19" t="s">
        <v>53</v>
      </c>
      <c r="AO8" s="19" t="s">
        <v>53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 t="s">
        <v>53</v>
      </c>
      <c r="BA8" s="19" t="s">
        <v>53</v>
      </c>
      <c r="BB8" s="19" t="s">
        <v>53</v>
      </c>
      <c r="BC8" s="19" t="s">
        <v>53</v>
      </c>
      <c r="BD8" s="19" t="s">
        <v>53</v>
      </c>
      <c r="BE8" s="19" t="s">
        <v>53</v>
      </c>
      <c r="BF8" s="19" t="s">
        <v>53</v>
      </c>
      <c r="BG8" s="19" t="s">
        <v>53</v>
      </c>
    </row>
    <row r="9" spans="1:59" s="16" customFormat="1">
      <c r="A9" s="26">
        <v>176</v>
      </c>
      <c r="B9" s="13" t="s">
        <v>59</v>
      </c>
      <c r="C9" s="14"/>
      <c r="D9" s="15"/>
      <c r="E9" s="19">
        <v>48</v>
      </c>
      <c r="F9" s="19">
        <v>116</v>
      </c>
      <c r="G9" s="19">
        <v>0</v>
      </c>
      <c r="H9" s="19">
        <v>2</v>
      </c>
      <c r="I9" s="19">
        <v>3</v>
      </c>
      <c r="J9" s="19">
        <v>0</v>
      </c>
      <c r="K9" s="19">
        <v>1</v>
      </c>
      <c r="L9" s="20">
        <v>6</v>
      </c>
      <c r="M9" s="21"/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54</v>
      </c>
      <c r="V9" s="19">
        <v>116</v>
      </c>
      <c r="W9" s="19">
        <v>3</v>
      </c>
      <c r="X9" s="19">
        <v>1</v>
      </c>
      <c r="Y9" s="19">
        <v>0</v>
      </c>
      <c r="Z9" s="19">
        <v>0</v>
      </c>
      <c r="AA9" s="19">
        <v>53</v>
      </c>
      <c r="AB9" s="19">
        <v>121</v>
      </c>
      <c r="AC9" s="19">
        <v>0</v>
      </c>
      <c r="AD9" s="19">
        <v>52</v>
      </c>
      <c r="AE9" s="19">
        <v>120</v>
      </c>
      <c r="AF9" s="19">
        <v>0</v>
      </c>
      <c r="AG9" s="19" t="s">
        <v>53</v>
      </c>
      <c r="AH9" s="19" t="s">
        <v>53</v>
      </c>
      <c r="AI9" s="19" t="s">
        <v>53</v>
      </c>
      <c r="AJ9" s="19">
        <v>55</v>
      </c>
      <c r="AK9" s="19">
        <v>118</v>
      </c>
      <c r="AL9" s="19">
        <v>0</v>
      </c>
      <c r="AM9" s="19" t="s">
        <v>53</v>
      </c>
      <c r="AN9" s="19" t="s">
        <v>53</v>
      </c>
      <c r="AO9" s="19" t="s">
        <v>53</v>
      </c>
      <c r="AP9" s="19">
        <v>121</v>
      </c>
      <c r="AQ9" s="19">
        <v>1</v>
      </c>
      <c r="AR9" s="19">
        <v>140</v>
      </c>
      <c r="AS9" s="19">
        <v>3</v>
      </c>
      <c r="AT9" s="19">
        <v>160</v>
      </c>
      <c r="AU9" s="19">
        <v>1</v>
      </c>
      <c r="AV9" s="19">
        <v>158</v>
      </c>
      <c r="AW9" s="19">
        <v>1</v>
      </c>
      <c r="AX9" s="19">
        <v>154</v>
      </c>
      <c r="AY9" s="19">
        <v>20</v>
      </c>
      <c r="AZ9" s="19" t="s">
        <v>53</v>
      </c>
      <c r="BA9" s="19" t="s">
        <v>53</v>
      </c>
      <c r="BB9" s="19" t="s">
        <v>53</v>
      </c>
      <c r="BC9" s="19" t="s">
        <v>53</v>
      </c>
      <c r="BD9" s="19" t="s">
        <v>53</v>
      </c>
      <c r="BE9" s="19" t="s">
        <v>53</v>
      </c>
      <c r="BF9" s="19" t="s">
        <v>53</v>
      </c>
      <c r="BG9" s="19" t="s">
        <v>53</v>
      </c>
    </row>
    <row r="10" spans="1:59" s="16" customFormat="1">
      <c r="A10" s="26"/>
      <c r="B10" s="13" t="s">
        <v>60</v>
      </c>
      <c r="C10" s="14"/>
      <c r="D10" s="15"/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20">
        <v>0</v>
      </c>
      <c r="M10" s="21"/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 t="s">
        <v>53</v>
      </c>
      <c r="AH10" s="19" t="s">
        <v>53</v>
      </c>
      <c r="AI10" s="19" t="s">
        <v>53</v>
      </c>
      <c r="AJ10" s="19">
        <v>0</v>
      </c>
      <c r="AK10" s="19">
        <v>0</v>
      </c>
      <c r="AL10" s="19">
        <v>0</v>
      </c>
      <c r="AM10" s="19" t="s">
        <v>53</v>
      </c>
      <c r="AN10" s="19" t="s">
        <v>53</v>
      </c>
      <c r="AO10" s="19" t="s">
        <v>53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 t="s">
        <v>53</v>
      </c>
      <c r="BA10" s="19" t="s">
        <v>53</v>
      </c>
      <c r="BB10" s="19" t="s">
        <v>53</v>
      </c>
      <c r="BC10" s="19" t="s">
        <v>53</v>
      </c>
      <c r="BD10" s="19" t="s">
        <v>53</v>
      </c>
      <c r="BE10" s="19" t="s">
        <v>53</v>
      </c>
      <c r="BF10" s="19">
        <v>0</v>
      </c>
      <c r="BG10" s="19">
        <v>0</v>
      </c>
    </row>
    <row r="11" spans="1:59" s="16" customFormat="1">
      <c r="A11" s="26">
        <v>801</v>
      </c>
      <c r="B11" s="13" t="s">
        <v>61</v>
      </c>
      <c r="C11" s="14"/>
      <c r="D11" s="15"/>
      <c r="E11" s="19">
        <v>304</v>
      </c>
      <c r="F11" s="19">
        <v>477</v>
      </c>
      <c r="G11" s="19">
        <v>0</v>
      </c>
      <c r="H11" s="19">
        <v>2</v>
      </c>
      <c r="I11" s="19">
        <v>7</v>
      </c>
      <c r="J11" s="19">
        <v>0</v>
      </c>
      <c r="K11" s="19">
        <v>0</v>
      </c>
      <c r="L11" s="20">
        <v>7</v>
      </c>
      <c r="M11" s="21"/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2</v>
      </c>
      <c r="U11" s="19">
        <v>305</v>
      </c>
      <c r="V11" s="19">
        <v>475</v>
      </c>
      <c r="W11" s="19">
        <v>5</v>
      </c>
      <c r="X11" s="19">
        <v>6</v>
      </c>
      <c r="Y11" s="19">
        <v>0</v>
      </c>
      <c r="Z11" s="19">
        <v>0</v>
      </c>
      <c r="AA11" s="19">
        <v>316</v>
      </c>
      <c r="AB11" s="19">
        <v>462</v>
      </c>
      <c r="AC11" s="19">
        <v>0</v>
      </c>
      <c r="AD11" s="19">
        <v>289</v>
      </c>
      <c r="AE11" s="19">
        <v>496</v>
      </c>
      <c r="AF11" s="19">
        <v>0</v>
      </c>
      <c r="AG11" s="19">
        <v>295</v>
      </c>
      <c r="AH11" s="19">
        <v>483</v>
      </c>
      <c r="AI11" s="19">
        <v>0</v>
      </c>
      <c r="AJ11" s="19" t="s">
        <v>53</v>
      </c>
      <c r="AK11" s="19" t="s">
        <v>53</v>
      </c>
      <c r="AL11" s="19" t="s">
        <v>53</v>
      </c>
      <c r="AM11" s="19" t="s">
        <v>53</v>
      </c>
      <c r="AN11" s="19" t="s">
        <v>53</v>
      </c>
      <c r="AO11" s="19" t="s">
        <v>53</v>
      </c>
      <c r="AP11" s="19">
        <v>530</v>
      </c>
      <c r="AQ11" s="19">
        <v>43</v>
      </c>
      <c r="AR11" s="19">
        <v>575</v>
      </c>
      <c r="AS11" s="19">
        <v>31</v>
      </c>
      <c r="AT11" s="19">
        <v>680</v>
      </c>
      <c r="AU11" s="19">
        <v>11</v>
      </c>
      <c r="AV11" s="19">
        <v>678</v>
      </c>
      <c r="AW11" s="19">
        <v>11</v>
      </c>
      <c r="AX11" s="19">
        <v>558</v>
      </c>
      <c r="AY11" s="19">
        <v>215</v>
      </c>
      <c r="AZ11" s="19" t="s">
        <v>53</v>
      </c>
      <c r="BA11" s="19" t="s">
        <v>53</v>
      </c>
      <c r="BB11" s="19">
        <v>401</v>
      </c>
      <c r="BC11" s="19">
        <v>358</v>
      </c>
      <c r="BD11" s="19" t="s">
        <v>53</v>
      </c>
      <c r="BE11" s="19" t="s">
        <v>53</v>
      </c>
      <c r="BF11" s="19" t="s">
        <v>53</v>
      </c>
      <c r="BG11" s="19" t="s">
        <v>53</v>
      </c>
    </row>
    <row r="12" spans="1:59" s="16" customFormat="1">
      <c r="A12" s="26"/>
      <c r="B12" s="13" t="s">
        <v>62</v>
      </c>
      <c r="C12" s="14"/>
      <c r="D12" s="15"/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20">
        <v>0</v>
      </c>
      <c r="M12" s="21"/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 t="s">
        <v>53</v>
      </c>
      <c r="AH12" s="19" t="s">
        <v>53</v>
      </c>
      <c r="AI12" s="19" t="s">
        <v>53</v>
      </c>
      <c r="AJ12" s="19">
        <v>0</v>
      </c>
      <c r="AK12" s="19">
        <v>0</v>
      </c>
      <c r="AL12" s="19">
        <v>0</v>
      </c>
      <c r="AM12" s="19" t="s">
        <v>53</v>
      </c>
      <c r="AN12" s="19" t="s">
        <v>53</v>
      </c>
      <c r="AO12" s="19" t="s">
        <v>53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 t="s">
        <v>53</v>
      </c>
      <c r="BA12" s="19" t="s">
        <v>53</v>
      </c>
      <c r="BB12" s="19" t="s">
        <v>53</v>
      </c>
      <c r="BC12" s="19" t="s">
        <v>53</v>
      </c>
      <c r="BD12" s="19">
        <v>0</v>
      </c>
      <c r="BE12" s="19">
        <v>0</v>
      </c>
      <c r="BF12" s="19" t="s">
        <v>53</v>
      </c>
      <c r="BG12" s="19" t="s">
        <v>53</v>
      </c>
    </row>
    <row r="13" spans="1:59" s="16" customFormat="1">
      <c r="A13" s="26"/>
      <c r="B13" s="13" t="s">
        <v>63</v>
      </c>
      <c r="C13" s="14"/>
      <c r="D13" s="15"/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20">
        <v>0</v>
      </c>
      <c r="M13" s="21"/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 t="s">
        <v>53</v>
      </c>
      <c r="AH13" s="19" t="s">
        <v>53</v>
      </c>
      <c r="AI13" s="19" t="s">
        <v>53</v>
      </c>
      <c r="AJ13" s="19" t="s">
        <v>53</v>
      </c>
      <c r="AK13" s="19" t="s">
        <v>53</v>
      </c>
      <c r="AL13" s="19" t="s">
        <v>53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 t="s">
        <v>53</v>
      </c>
      <c r="BA13" s="19" t="s">
        <v>53</v>
      </c>
      <c r="BB13" s="19" t="s">
        <v>53</v>
      </c>
      <c r="BC13" s="19" t="s">
        <v>53</v>
      </c>
      <c r="BD13" s="19" t="s">
        <v>53</v>
      </c>
      <c r="BE13" s="19" t="s">
        <v>53</v>
      </c>
      <c r="BF13" s="19" t="s">
        <v>53</v>
      </c>
      <c r="BG13" s="19" t="s">
        <v>53</v>
      </c>
    </row>
    <row r="14" spans="1:59" s="16" customFormat="1">
      <c r="A14" s="26"/>
      <c r="B14" s="13" t="s">
        <v>64</v>
      </c>
      <c r="C14" s="14"/>
      <c r="D14" s="15"/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20">
        <v>0</v>
      </c>
      <c r="M14" s="21"/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 t="s">
        <v>53</v>
      </c>
      <c r="AH14" s="19" t="s">
        <v>53</v>
      </c>
      <c r="AI14" s="19" t="s">
        <v>53</v>
      </c>
      <c r="AJ14" s="19">
        <v>0</v>
      </c>
      <c r="AK14" s="19">
        <v>0</v>
      </c>
      <c r="AL14" s="19">
        <v>0</v>
      </c>
      <c r="AM14" s="19" t="s">
        <v>53</v>
      </c>
      <c r="AN14" s="19" t="s">
        <v>53</v>
      </c>
      <c r="AO14" s="19" t="s">
        <v>53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 t="s">
        <v>53</v>
      </c>
      <c r="BA14" s="19" t="s">
        <v>53</v>
      </c>
      <c r="BB14" s="19" t="s">
        <v>53</v>
      </c>
      <c r="BC14" s="19" t="s">
        <v>53</v>
      </c>
      <c r="BD14" s="19" t="s">
        <v>53</v>
      </c>
      <c r="BE14" s="19" t="s">
        <v>53</v>
      </c>
      <c r="BF14" s="19">
        <v>0</v>
      </c>
      <c r="BG14" s="19">
        <v>0</v>
      </c>
    </row>
    <row r="15" spans="1:59" s="16" customFormat="1">
      <c r="A15" s="26"/>
      <c r="B15" s="13" t="s">
        <v>65</v>
      </c>
      <c r="C15" s="14"/>
      <c r="D15" s="15"/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20">
        <v>0</v>
      </c>
      <c r="M15" s="21"/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 t="s">
        <v>53</v>
      </c>
      <c r="AH15" s="19" t="s">
        <v>53</v>
      </c>
      <c r="AI15" s="19" t="s">
        <v>53</v>
      </c>
      <c r="AJ15" s="19">
        <v>0</v>
      </c>
      <c r="AK15" s="19">
        <v>0</v>
      </c>
      <c r="AL15" s="19">
        <v>0</v>
      </c>
      <c r="AM15" s="19" t="s">
        <v>53</v>
      </c>
      <c r="AN15" s="19" t="s">
        <v>53</v>
      </c>
      <c r="AO15" s="19" t="s">
        <v>53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 t="s">
        <v>53</v>
      </c>
      <c r="BA15" s="19" t="s">
        <v>53</v>
      </c>
      <c r="BB15" s="19" t="s">
        <v>53</v>
      </c>
      <c r="BC15" s="19" t="s">
        <v>53</v>
      </c>
      <c r="BD15" s="19" t="s">
        <v>53</v>
      </c>
      <c r="BE15" s="19" t="s">
        <v>53</v>
      </c>
      <c r="BF15" s="19">
        <v>0</v>
      </c>
      <c r="BG15" s="19">
        <v>0</v>
      </c>
    </row>
    <row r="16" spans="1:59" s="16" customFormat="1">
      <c r="A16" s="26"/>
      <c r="B16" s="13" t="s">
        <v>66</v>
      </c>
      <c r="C16" s="14"/>
      <c r="D16" s="15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20">
        <v>0</v>
      </c>
      <c r="M16" s="21"/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 t="s">
        <v>53</v>
      </c>
      <c r="AK16" s="19" t="s">
        <v>53</v>
      </c>
      <c r="AL16" s="19" t="s">
        <v>53</v>
      </c>
      <c r="AM16" s="19" t="s">
        <v>53</v>
      </c>
      <c r="AN16" s="19" t="s">
        <v>53</v>
      </c>
      <c r="AO16" s="19" t="s">
        <v>53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 t="s">
        <v>53</v>
      </c>
      <c r="BA16" s="19" t="s">
        <v>53</v>
      </c>
      <c r="BB16" s="19" t="s">
        <v>53</v>
      </c>
      <c r="BC16" s="19" t="s">
        <v>53</v>
      </c>
      <c r="BD16" s="19" t="s">
        <v>53</v>
      </c>
      <c r="BE16" s="19" t="s">
        <v>53</v>
      </c>
      <c r="BF16" s="19" t="s">
        <v>53</v>
      </c>
      <c r="BG16" s="19" t="s">
        <v>53</v>
      </c>
    </row>
    <row r="17" spans="1:60" s="16" customFormat="1">
      <c r="A17" s="26"/>
      <c r="B17" s="13" t="s">
        <v>67</v>
      </c>
      <c r="C17" s="14"/>
      <c r="D17" s="15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20">
        <v>0</v>
      </c>
      <c r="M17" s="21"/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 t="s">
        <v>53</v>
      </c>
      <c r="AH17" s="19" t="s">
        <v>53</v>
      </c>
      <c r="AI17" s="19" t="s">
        <v>53</v>
      </c>
      <c r="AJ17" s="19">
        <v>0</v>
      </c>
      <c r="AK17" s="19">
        <v>0</v>
      </c>
      <c r="AL17" s="19">
        <v>0</v>
      </c>
      <c r="AM17" s="19" t="s">
        <v>53</v>
      </c>
      <c r="AN17" s="19" t="s">
        <v>53</v>
      </c>
      <c r="AO17" s="19" t="s">
        <v>53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 t="s">
        <v>53</v>
      </c>
      <c r="BA17" s="19" t="s">
        <v>53</v>
      </c>
      <c r="BB17" s="19" t="s">
        <v>53</v>
      </c>
      <c r="BC17" s="19" t="s">
        <v>53</v>
      </c>
      <c r="BD17" s="19" t="s">
        <v>53</v>
      </c>
      <c r="BE17" s="19" t="s">
        <v>53</v>
      </c>
      <c r="BF17" s="19" t="s">
        <v>53</v>
      </c>
      <c r="BG17" s="19" t="s">
        <v>53</v>
      </c>
    </row>
    <row r="18" spans="1:60" s="16" customFormat="1">
      <c r="A18" s="26"/>
      <c r="B18" s="13" t="s">
        <v>68</v>
      </c>
      <c r="C18" s="14"/>
      <c r="D18" s="15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20">
        <v>0</v>
      </c>
      <c r="M18" s="21"/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 t="s">
        <v>53</v>
      </c>
      <c r="AH18" s="19" t="s">
        <v>53</v>
      </c>
      <c r="AI18" s="19" t="s">
        <v>53</v>
      </c>
      <c r="AJ18" s="19">
        <v>0</v>
      </c>
      <c r="AK18" s="19">
        <v>0</v>
      </c>
      <c r="AL18" s="19">
        <v>0</v>
      </c>
      <c r="AM18" s="19" t="s">
        <v>53</v>
      </c>
      <c r="AN18" s="19" t="s">
        <v>53</v>
      </c>
      <c r="AO18" s="19" t="s">
        <v>53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 t="s">
        <v>53</v>
      </c>
      <c r="BA18" s="19" t="s">
        <v>53</v>
      </c>
      <c r="BB18" s="19" t="s">
        <v>53</v>
      </c>
      <c r="BC18" s="19" t="s">
        <v>53</v>
      </c>
      <c r="BD18" s="19">
        <v>0</v>
      </c>
      <c r="BE18" s="19">
        <v>0</v>
      </c>
      <c r="BF18" s="19" t="s">
        <v>53</v>
      </c>
      <c r="BG18" s="19" t="s">
        <v>53</v>
      </c>
    </row>
    <row r="19" spans="1:60" s="16" customFormat="1">
      <c r="A19" s="26"/>
      <c r="B19" s="13" t="s">
        <v>69</v>
      </c>
      <c r="C19" s="14"/>
      <c r="D19" s="15"/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20">
        <v>0</v>
      </c>
      <c r="M19" s="21"/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 t="s">
        <v>53</v>
      </c>
      <c r="AH19" s="19" t="s">
        <v>53</v>
      </c>
      <c r="AI19" s="19" t="s">
        <v>53</v>
      </c>
      <c r="AJ19" s="19">
        <v>0</v>
      </c>
      <c r="AK19" s="19">
        <v>0</v>
      </c>
      <c r="AL19" s="19">
        <v>0</v>
      </c>
      <c r="AM19" s="19" t="s">
        <v>53</v>
      </c>
      <c r="AN19" s="19" t="s">
        <v>53</v>
      </c>
      <c r="AO19" s="19" t="s">
        <v>53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 t="s">
        <v>53</v>
      </c>
      <c r="BA19" s="19" t="s">
        <v>53</v>
      </c>
      <c r="BB19" s="19" t="s">
        <v>53</v>
      </c>
      <c r="BC19" s="19" t="s">
        <v>53</v>
      </c>
      <c r="BD19" s="19" t="s">
        <v>53</v>
      </c>
      <c r="BE19" s="19" t="s">
        <v>53</v>
      </c>
      <c r="BF19" s="19">
        <v>0</v>
      </c>
      <c r="BG19" s="19">
        <v>0</v>
      </c>
    </row>
    <row r="20" spans="1:60" s="16" customFormat="1">
      <c r="A20" s="26">
        <v>234</v>
      </c>
      <c r="B20" s="13" t="s">
        <v>70</v>
      </c>
      <c r="C20" s="14"/>
      <c r="D20" s="15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20">
        <v>0</v>
      </c>
      <c r="M20" s="21"/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 t="s">
        <v>53</v>
      </c>
      <c r="AH20" s="19" t="s">
        <v>53</v>
      </c>
      <c r="AI20" s="19" t="s">
        <v>53</v>
      </c>
      <c r="AJ20" s="19">
        <v>0</v>
      </c>
      <c r="AK20" s="19">
        <v>0</v>
      </c>
      <c r="AL20" s="19">
        <v>0</v>
      </c>
      <c r="AM20" s="19" t="s">
        <v>53</v>
      </c>
      <c r="AN20" s="19" t="s">
        <v>53</v>
      </c>
      <c r="AO20" s="19" t="s">
        <v>53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 t="s">
        <v>53</v>
      </c>
      <c r="BA20" s="19" t="s">
        <v>53</v>
      </c>
      <c r="BB20" s="19" t="s">
        <v>53</v>
      </c>
      <c r="BC20" s="19" t="s">
        <v>53</v>
      </c>
      <c r="BD20" s="19" t="s">
        <v>53</v>
      </c>
      <c r="BE20" s="19" t="s">
        <v>53</v>
      </c>
      <c r="BF20" s="19" t="s">
        <v>53</v>
      </c>
      <c r="BG20" s="19" t="s">
        <v>53</v>
      </c>
    </row>
    <row r="21" spans="1:60" s="16" customFormat="1">
      <c r="A21" s="26"/>
      <c r="B21" s="13" t="s">
        <v>71</v>
      </c>
      <c r="C21" s="14"/>
      <c r="D21" s="15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>
        <v>0</v>
      </c>
      <c r="M21" s="21"/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 t="s">
        <v>53</v>
      </c>
      <c r="AH21" s="19" t="s">
        <v>53</v>
      </c>
      <c r="AI21" s="19" t="s">
        <v>53</v>
      </c>
      <c r="AJ21" s="19">
        <v>0</v>
      </c>
      <c r="AK21" s="19">
        <v>0</v>
      </c>
      <c r="AL21" s="19">
        <v>0</v>
      </c>
      <c r="AM21" s="19" t="s">
        <v>53</v>
      </c>
      <c r="AN21" s="19" t="s">
        <v>53</v>
      </c>
      <c r="AO21" s="19" t="s">
        <v>53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 t="s">
        <v>53</v>
      </c>
      <c r="BA21" s="19" t="s">
        <v>53</v>
      </c>
      <c r="BB21" s="19" t="s">
        <v>53</v>
      </c>
      <c r="BC21" s="19" t="s">
        <v>53</v>
      </c>
      <c r="BD21" s="19" t="s">
        <v>53</v>
      </c>
      <c r="BE21" s="19" t="s">
        <v>53</v>
      </c>
      <c r="BF21" s="19" t="s">
        <v>53</v>
      </c>
      <c r="BG21" s="19" t="s">
        <v>53</v>
      </c>
    </row>
    <row r="22" spans="1:60" s="16" customFormat="1">
      <c r="A22" s="26"/>
      <c r="B22" s="13" t="s">
        <v>72</v>
      </c>
      <c r="C22" s="14"/>
      <c r="D22" s="15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20">
        <v>0</v>
      </c>
      <c r="M22" s="21"/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 t="s">
        <v>53</v>
      </c>
      <c r="AK22" s="19" t="s">
        <v>53</v>
      </c>
      <c r="AL22" s="19" t="s">
        <v>53</v>
      </c>
      <c r="AM22" s="19" t="s">
        <v>53</v>
      </c>
      <c r="AN22" s="19" t="s">
        <v>53</v>
      </c>
      <c r="AO22" s="19" t="s">
        <v>53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 t="s">
        <v>53</v>
      </c>
      <c r="BA22" s="19" t="s">
        <v>53</v>
      </c>
      <c r="BB22" s="19" t="s">
        <v>53</v>
      </c>
      <c r="BC22" s="19" t="s">
        <v>53</v>
      </c>
      <c r="BD22" s="19" t="s">
        <v>53</v>
      </c>
      <c r="BE22" s="19" t="s">
        <v>53</v>
      </c>
      <c r="BF22" s="19" t="s">
        <v>53</v>
      </c>
      <c r="BG22" s="19" t="s">
        <v>53</v>
      </c>
    </row>
    <row r="23" spans="1:60" s="16" customFormat="1">
      <c r="A23" s="26">
        <v>86</v>
      </c>
      <c r="B23" s="13" t="s">
        <v>73</v>
      </c>
      <c r="C23" s="14"/>
      <c r="D23" s="15"/>
      <c r="E23" s="19">
        <v>32</v>
      </c>
      <c r="F23" s="19">
        <v>48</v>
      </c>
      <c r="G23" s="19">
        <v>0</v>
      </c>
      <c r="H23" s="19">
        <v>0</v>
      </c>
      <c r="I23" s="19">
        <v>1</v>
      </c>
      <c r="J23" s="19">
        <v>0</v>
      </c>
      <c r="K23" s="19">
        <v>0</v>
      </c>
      <c r="L23" s="20">
        <v>5</v>
      </c>
      <c r="M23" s="21"/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33</v>
      </c>
      <c r="V23" s="19">
        <v>46</v>
      </c>
      <c r="W23" s="19">
        <v>4</v>
      </c>
      <c r="X23" s="19">
        <v>1</v>
      </c>
      <c r="Y23" s="19">
        <v>0</v>
      </c>
      <c r="Z23" s="19">
        <v>1</v>
      </c>
      <c r="AA23" s="19">
        <v>35</v>
      </c>
      <c r="AB23" s="19">
        <v>50</v>
      </c>
      <c r="AC23" s="19">
        <v>0</v>
      </c>
      <c r="AD23" s="19">
        <v>33</v>
      </c>
      <c r="AE23" s="19">
        <v>52</v>
      </c>
      <c r="AF23" s="19">
        <v>0</v>
      </c>
      <c r="AG23" s="19" t="s">
        <v>53</v>
      </c>
      <c r="AH23" s="19" t="s">
        <v>53</v>
      </c>
      <c r="AI23" s="19" t="s">
        <v>53</v>
      </c>
      <c r="AJ23" s="19">
        <v>34</v>
      </c>
      <c r="AK23" s="19">
        <v>52</v>
      </c>
      <c r="AL23" s="19">
        <v>0</v>
      </c>
      <c r="AM23" s="19" t="s">
        <v>53</v>
      </c>
      <c r="AN23" s="19" t="s">
        <v>53</v>
      </c>
      <c r="AO23" s="19" t="s">
        <v>53</v>
      </c>
      <c r="AP23" s="19">
        <v>60</v>
      </c>
      <c r="AQ23" s="19">
        <v>9</v>
      </c>
      <c r="AR23" s="19">
        <v>64</v>
      </c>
      <c r="AS23" s="19">
        <v>9</v>
      </c>
      <c r="AT23" s="19">
        <v>65</v>
      </c>
      <c r="AU23" s="19">
        <v>3</v>
      </c>
      <c r="AV23" s="19">
        <v>68</v>
      </c>
      <c r="AW23" s="19">
        <v>4</v>
      </c>
      <c r="AX23" s="19">
        <v>55</v>
      </c>
      <c r="AY23" s="19">
        <v>25</v>
      </c>
      <c r="AZ23" s="19" t="s">
        <v>53</v>
      </c>
      <c r="BA23" s="19" t="s">
        <v>53</v>
      </c>
      <c r="BB23" s="19" t="s">
        <v>53</v>
      </c>
      <c r="BC23" s="19" t="s">
        <v>53</v>
      </c>
      <c r="BD23" s="19" t="s">
        <v>53</v>
      </c>
      <c r="BE23" s="19" t="s">
        <v>53</v>
      </c>
      <c r="BF23" s="19">
        <v>0</v>
      </c>
      <c r="BG23" s="19">
        <v>0</v>
      </c>
    </row>
    <row r="24" spans="1:60" s="16" customFormat="1">
      <c r="A24" s="26">
        <v>328</v>
      </c>
      <c r="B24" s="13" t="s">
        <v>74</v>
      </c>
      <c r="C24" s="14"/>
      <c r="D24" s="15"/>
      <c r="E24" s="19">
        <v>97</v>
      </c>
      <c r="F24" s="19">
        <v>212</v>
      </c>
      <c r="G24" s="19">
        <v>0</v>
      </c>
      <c r="H24" s="19">
        <v>0</v>
      </c>
      <c r="I24" s="19">
        <v>6</v>
      </c>
      <c r="J24" s="19">
        <v>0</v>
      </c>
      <c r="K24" s="19">
        <v>0</v>
      </c>
      <c r="L24" s="20">
        <v>7</v>
      </c>
      <c r="M24" s="21"/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108</v>
      </c>
      <c r="V24" s="19">
        <v>203</v>
      </c>
      <c r="W24" s="19">
        <v>3</v>
      </c>
      <c r="X24" s="19">
        <v>3</v>
      </c>
      <c r="Y24" s="19">
        <v>0</v>
      </c>
      <c r="Z24" s="19">
        <v>0</v>
      </c>
      <c r="AA24" s="19">
        <v>116</v>
      </c>
      <c r="AB24" s="19">
        <v>197</v>
      </c>
      <c r="AC24" s="19">
        <v>1</v>
      </c>
      <c r="AD24" s="19">
        <v>98</v>
      </c>
      <c r="AE24" s="19">
        <v>206</v>
      </c>
      <c r="AF24" s="19">
        <v>0</v>
      </c>
      <c r="AG24" s="19" t="s">
        <v>53</v>
      </c>
      <c r="AH24" s="19" t="s">
        <v>53</v>
      </c>
      <c r="AI24" s="19" t="s">
        <v>53</v>
      </c>
      <c r="AJ24" s="19">
        <v>110</v>
      </c>
      <c r="AK24" s="19">
        <v>197</v>
      </c>
      <c r="AL24" s="19">
        <v>0</v>
      </c>
      <c r="AM24" s="19" t="s">
        <v>53</v>
      </c>
      <c r="AN24" s="19" t="s">
        <v>53</v>
      </c>
      <c r="AO24" s="19" t="s">
        <v>53</v>
      </c>
      <c r="AP24" s="19">
        <v>231</v>
      </c>
      <c r="AQ24" s="19">
        <v>14</v>
      </c>
      <c r="AR24" s="19">
        <v>251</v>
      </c>
      <c r="AS24" s="19">
        <v>12</v>
      </c>
      <c r="AT24" s="19">
        <v>269</v>
      </c>
      <c r="AU24" s="19">
        <v>4</v>
      </c>
      <c r="AV24" s="19">
        <v>267</v>
      </c>
      <c r="AW24" s="19">
        <v>3</v>
      </c>
      <c r="AX24" s="19">
        <v>211</v>
      </c>
      <c r="AY24" s="19">
        <v>99</v>
      </c>
      <c r="AZ24" s="19" t="s">
        <v>53</v>
      </c>
      <c r="BA24" s="19" t="s">
        <v>53</v>
      </c>
      <c r="BB24" s="19" t="s">
        <v>53</v>
      </c>
      <c r="BC24" s="19" t="s">
        <v>53</v>
      </c>
      <c r="BD24" s="19" t="s">
        <v>53</v>
      </c>
      <c r="BE24" s="19" t="s">
        <v>53</v>
      </c>
      <c r="BF24" s="19">
        <v>211</v>
      </c>
      <c r="BG24" s="19">
        <v>99</v>
      </c>
    </row>
    <row r="25" spans="1:60" s="16" customFormat="1">
      <c r="A25" s="26"/>
      <c r="B25" s="13" t="s">
        <v>75</v>
      </c>
      <c r="C25" s="14"/>
      <c r="D25" s="15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>
        <v>0</v>
      </c>
      <c r="M25" s="21"/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 t="s">
        <v>53</v>
      </c>
      <c r="AK25" s="19" t="s">
        <v>53</v>
      </c>
      <c r="AL25" s="19" t="s">
        <v>53</v>
      </c>
      <c r="AM25" s="19" t="s">
        <v>53</v>
      </c>
      <c r="AN25" s="19" t="s">
        <v>53</v>
      </c>
      <c r="AO25" s="19" t="s">
        <v>53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 t="s">
        <v>53</v>
      </c>
      <c r="BA25" s="19" t="s">
        <v>53</v>
      </c>
      <c r="BB25" s="19" t="s">
        <v>53</v>
      </c>
      <c r="BC25" s="19" t="s">
        <v>53</v>
      </c>
      <c r="BD25" s="19" t="s">
        <v>53</v>
      </c>
      <c r="BE25" s="19" t="s">
        <v>53</v>
      </c>
      <c r="BF25" s="19" t="s">
        <v>53</v>
      </c>
      <c r="BG25" s="19" t="s">
        <v>53</v>
      </c>
    </row>
    <row r="26" spans="1:60" s="16" customFormat="1">
      <c r="A26" s="26"/>
      <c r="B26" s="13" t="s">
        <v>76</v>
      </c>
      <c r="C26" s="14"/>
      <c r="D26" s="15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20">
        <v>0</v>
      </c>
      <c r="M26" s="21"/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 t="s">
        <v>53</v>
      </c>
      <c r="AH26" s="19" t="s">
        <v>53</v>
      </c>
      <c r="AI26" s="19" t="s">
        <v>53</v>
      </c>
      <c r="AJ26" s="19">
        <v>0</v>
      </c>
      <c r="AK26" s="19">
        <v>0</v>
      </c>
      <c r="AL26" s="19">
        <v>0</v>
      </c>
      <c r="AM26" s="19" t="s">
        <v>53</v>
      </c>
      <c r="AN26" s="19" t="s">
        <v>53</v>
      </c>
      <c r="AO26" s="19" t="s">
        <v>53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 t="s">
        <v>53</v>
      </c>
      <c r="BA26" s="19" t="s">
        <v>53</v>
      </c>
      <c r="BB26" s="19" t="s">
        <v>53</v>
      </c>
      <c r="BC26" s="19" t="s">
        <v>53</v>
      </c>
      <c r="BD26" s="19">
        <v>0</v>
      </c>
      <c r="BE26" s="19">
        <v>0</v>
      </c>
      <c r="BF26" s="19" t="s">
        <v>53</v>
      </c>
      <c r="BG26" s="19" t="s">
        <v>53</v>
      </c>
    </row>
    <row r="27" spans="1:60" s="16" customFormat="1">
      <c r="A27" s="26"/>
      <c r="B27" s="13" t="s">
        <v>77</v>
      </c>
      <c r="C27" s="14"/>
      <c r="D27" s="15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>
        <v>0</v>
      </c>
      <c r="M27" s="21"/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 t="s">
        <v>53</v>
      </c>
      <c r="AH27" s="19" t="s">
        <v>53</v>
      </c>
      <c r="AI27" s="19" t="s">
        <v>53</v>
      </c>
      <c r="AJ27" s="19" t="s">
        <v>53</v>
      </c>
      <c r="AK27" s="19" t="s">
        <v>53</v>
      </c>
      <c r="AL27" s="19" t="s">
        <v>53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 t="s">
        <v>53</v>
      </c>
      <c r="BA27" s="19" t="s">
        <v>53</v>
      </c>
      <c r="BB27" s="19" t="s">
        <v>53</v>
      </c>
      <c r="BC27" s="19" t="s">
        <v>53</v>
      </c>
      <c r="BD27" s="19" t="s">
        <v>53</v>
      </c>
      <c r="BE27" s="19" t="s">
        <v>53</v>
      </c>
      <c r="BF27" s="19" t="s">
        <v>53</v>
      </c>
      <c r="BG27" s="19" t="s">
        <v>53</v>
      </c>
    </row>
    <row r="28" spans="1:60" s="16" customFormat="1">
      <c r="A28" s="26"/>
      <c r="B28" s="13" t="s">
        <v>78</v>
      </c>
      <c r="C28" s="14"/>
      <c r="D28" s="15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20">
        <v>0</v>
      </c>
      <c r="M28" s="21"/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 t="s">
        <v>53</v>
      </c>
      <c r="AH28" s="19" t="s">
        <v>53</v>
      </c>
      <c r="AI28" s="19" t="s">
        <v>53</v>
      </c>
      <c r="AJ28" s="19" t="s">
        <v>53</v>
      </c>
      <c r="AK28" s="19" t="s">
        <v>53</v>
      </c>
      <c r="AL28" s="19" t="s">
        <v>53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 t="s">
        <v>53</v>
      </c>
      <c r="BA28" s="19" t="s">
        <v>53</v>
      </c>
      <c r="BB28" s="19" t="s">
        <v>53</v>
      </c>
      <c r="BC28" s="19" t="s">
        <v>53</v>
      </c>
      <c r="BD28" s="19" t="s">
        <v>53</v>
      </c>
      <c r="BE28" s="19" t="s">
        <v>53</v>
      </c>
      <c r="BF28" s="19" t="s">
        <v>53</v>
      </c>
      <c r="BG28" s="19" t="s">
        <v>53</v>
      </c>
    </row>
    <row r="29" spans="1:60" s="16" customFormat="1">
      <c r="A29" s="26"/>
      <c r="B29" s="13" t="s">
        <v>79</v>
      </c>
      <c r="C29" s="14"/>
      <c r="D29" s="15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>
        <v>0</v>
      </c>
      <c r="M29" s="21"/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 t="s">
        <v>53</v>
      </c>
      <c r="AH29" s="19" t="s">
        <v>53</v>
      </c>
      <c r="AI29" s="19" t="s">
        <v>53</v>
      </c>
      <c r="AJ29" s="19" t="s">
        <v>53</v>
      </c>
      <c r="AK29" s="19" t="s">
        <v>53</v>
      </c>
      <c r="AL29" s="19" t="s">
        <v>53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 t="s">
        <v>53</v>
      </c>
      <c r="BA29" s="19" t="s">
        <v>53</v>
      </c>
      <c r="BB29" s="19" t="s">
        <v>53</v>
      </c>
      <c r="BC29" s="19" t="s">
        <v>53</v>
      </c>
      <c r="BD29" s="19" t="s">
        <v>53</v>
      </c>
      <c r="BE29" s="19" t="s">
        <v>53</v>
      </c>
      <c r="BF29" s="19" t="s">
        <v>53</v>
      </c>
      <c r="BG29" s="19" t="s">
        <v>53</v>
      </c>
    </row>
    <row r="30" spans="1:60" s="16" customFormat="1">
      <c r="A30" s="18">
        <f>SUM(A3:A29)</f>
        <v>3301</v>
      </c>
      <c r="B30" s="17"/>
      <c r="C30" s="14"/>
      <c r="D30" s="15"/>
      <c r="E30" s="23">
        <f>SUM(E3:E29)</f>
        <v>1188</v>
      </c>
      <c r="F30" s="23">
        <f>SUM(F3:F29)</f>
        <v>1765</v>
      </c>
      <c r="G30" s="24">
        <f>SUM(G3:G29)</f>
        <v>1</v>
      </c>
      <c r="H30" s="24">
        <f>SUM(H3:H29)</f>
        <v>11</v>
      </c>
      <c r="I30" s="24">
        <f>SUM(I3:I29)</f>
        <v>24</v>
      </c>
      <c r="J30" s="24">
        <f>SUM(J3:J29)</f>
        <v>2</v>
      </c>
      <c r="K30" s="24">
        <f>SUM(K3:K29)</f>
        <v>1</v>
      </c>
      <c r="L30" s="25">
        <f>SUM(L3:M29)</f>
        <v>45</v>
      </c>
      <c r="M30" s="21"/>
      <c r="N30" s="24">
        <f>SUM(N3:N29)</f>
        <v>0</v>
      </c>
      <c r="O30" s="24">
        <f>SUM(O3:O29)</f>
        <v>0</v>
      </c>
      <c r="P30" s="24">
        <f>SUM(P3:P29)</f>
        <v>0</v>
      </c>
      <c r="Q30" s="24">
        <f t="shared" ref="Q30:U30" si="0">SUM(Q3:Q29)</f>
        <v>0</v>
      </c>
      <c r="R30" s="24">
        <f t="shared" si="0"/>
        <v>0</v>
      </c>
      <c r="S30" s="24">
        <f t="shared" si="0"/>
        <v>0</v>
      </c>
      <c r="T30" s="24">
        <f t="shared" si="0"/>
        <v>11</v>
      </c>
      <c r="U30" s="24">
        <f t="shared" si="0"/>
        <v>1208</v>
      </c>
      <c r="V30" s="24">
        <f t="shared" ref="V30" si="1">SUM(V3:V29)</f>
        <v>1780</v>
      </c>
      <c r="W30" s="24">
        <f t="shared" ref="W30" si="2">SUM(W3:W29)</f>
        <v>26</v>
      </c>
      <c r="X30" s="24">
        <f t="shared" ref="X30" si="3">SUM(X3:X29)</f>
        <v>17</v>
      </c>
      <c r="Y30" s="24">
        <f t="shared" ref="Y30" si="4">SUM(Y3:Y29)</f>
        <v>0</v>
      </c>
      <c r="Z30" s="24">
        <f t="shared" ref="Z30" si="5">SUM(Z3:Z29)</f>
        <v>4</v>
      </c>
      <c r="AA30" s="24">
        <f t="shared" ref="AA30" si="6">SUM(AA3:AA29)</f>
        <v>1229</v>
      </c>
      <c r="AB30" s="24">
        <f t="shared" ref="AB30" si="7">SUM(AB3:AB29)</f>
        <v>1768</v>
      </c>
      <c r="AC30" s="24">
        <f t="shared" ref="AC30" si="8">SUM(AC3:AC29)</f>
        <v>5</v>
      </c>
      <c r="AD30" s="24">
        <f t="shared" ref="AD30" si="9">SUM(AD3:AD29)</f>
        <v>1146</v>
      </c>
      <c r="AE30" s="24">
        <f t="shared" ref="AE30" si="10">SUM(AE3:AE29)</f>
        <v>1852</v>
      </c>
      <c r="AF30" s="24">
        <f t="shared" ref="AF30" si="11">SUM(AF3:AF29)</f>
        <v>3</v>
      </c>
      <c r="AG30" s="24">
        <f t="shared" ref="AG30" si="12">SUM(AG3:AG29)</f>
        <v>295</v>
      </c>
      <c r="AH30" s="24">
        <f t="shared" ref="AH30" si="13">SUM(AH3:AH29)</f>
        <v>483</v>
      </c>
      <c r="AI30" s="27">
        <f t="shared" ref="AI30" si="14">SUM(AI3:AI29)</f>
        <v>0</v>
      </c>
      <c r="AJ30" s="27">
        <f>SUM(AJ3:AJ29)</f>
        <v>199</v>
      </c>
      <c r="AK30" s="27">
        <f t="shared" ref="AK30:AL30" si="15">SUM(AK3:AK29)</f>
        <v>367</v>
      </c>
      <c r="AL30" s="27">
        <f t="shared" si="15"/>
        <v>0</v>
      </c>
      <c r="AM30" s="27">
        <f t="shared" ref="AM30" si="16">SUM(AM3:AM29)</f>
        <v>690</v>
      </c>
      <c r="AN30" s="27">
        <f t="shared" ref="AN30" si="17">SUM(AN3:AN29)</f>
        <v>969</v>
      </c>
      <c r="AO30" s="27">
        <f t="shared" ref="AO30" si="18">SUM(AO3:AO29)</f>
        <v>4</v>
      </c>
      <c r="AP30" s="27">
        <f t="shared" ref="AP30" si="19">SUM(AP3:AP29)</f>
        <v>2113</v>
      </c>
      <c r="AQ30" s="27">
        <f t="shared" ref="AQ30" si="20">SUM(AQ3:AQ29)</f>
        <v>152</v>
      </c>
      <c r="AR30" s="27">
        <f t="shared" ref="AR30" si="21">SUM(AR3:AR29)</f>
        <v>2230</v>
      </c>
      <c r="AS30" s="27">
        <f t="shared" ref="AS30" si="22">SUM(AS3:AS29)</f>
        <v>133</v>
      </c>
      <c r="AT30" s="27">
        <f t="shared" ref="AT30" si="23">SUM(AT3:AT29)</f>
        <v>2597</v>
      </c>
      <c r="AU30" s="27">
        <f t="shared" ref="AU30" si="24">SUM(AU3:AU29)</f>
        <v>49</v>
      </c>
      <c r="AV30" s="27">
        <f t="shared" ref="AV30" si="25">SUM(AV3:AV29)</f>
        <v>2588</v>
      </c>
      <c r="AW30" s="27">
        <f t="shared" ref="AW30" si="26">SUM(AW3:AW29)</f>
        <v>47</v>
      </c>
      <c r="AX30" s="27">
        <f t="shared" ref="AX30" si="27">SUM(AX3:AX29)</f>
        <v>2139</v>
      </c>
      <c r="AY30" s="27">
        <f t="shared" ref="AY30" si="28">SUM(AY3:AY29)</f>
        <v>798</v>
      </c>
      <c r="AZ30" s="27">
        <f t="shared" ref="AZ30" si="29">SUM(AZ3:AZ29)</f>
        <v>0</v>
      </c>
      <c r="BA30" s="27">
        <f t="shared" ref="BA30" si="30">SUM(BA3:BA29)</f>
        <v>0</v>
      </c>
      <c r="BB30" s="27">
        <f t="shared" ref="BB30" si="31">SUM(BB3:BB29)</f>
        <v>401</v>
      </c>
      <c r="BC30" s="27">
        <f t="shared" ref="BC30" si="32">SUM(BC3:BC29)</f>
        <v>358</v>
      </c>
      <c r="BD30" s="27">
        <f t="shared" ref="BD30" si="33">SUM(BD3:BD29)</f>
        <v>419</v>
      </c>
      <c r="BE30" s="27">
        <f t="shared" ref="BE30" si="34">SUM(BE3:BE29)</f>
        <v>357</v>
      </c>
      <c r="BF30" s="27">
        <f t="shared" ref="BF30" si="35">SUM(BF3:BF29)</f>
        <v>211</v>
      </c>
      <c r="BG30" s="27">
        <f t="shared" ref="BG30" si="36">SUM(BG3:BG29)</f>
        <v>99</v>
      </c>
      <c r="BH30" s="24">
        <f t="shared" ref="BH30" si="37">SUM(BH3:BH29)</f>
        <v>0</v>
      </c>
    </row>
  </sheetData>
  <mergeCells count="75">
    <mergeCell ref="A1:A2"/>
    <mergeCell ref="B1:D2"/>
    <mergeCell ref="B3:D3"/>
    <mergeCell ref="AR1:AS1"/>
    <mergeCell ref="AT1:AU1"/>
    <mergeCell ref="AV1:AW1"/>
    <mergeCell ref="AD1:AF1"/>
    <mergeCell ref="AG1:AI1"/>
    <mergeCell ref="AJ1:AL1"/>
    <mergeCell ref="AM1:AO1"/>
    <mergeCell ref="AP1:AQ1"/>
    <mergeCell ref="E1:T1"/>
    <mergeCell ref="U1:Z1"/>
    <mergeCell ref="AA1:AC1"/>
    <mergeCell ref="BB1:BC1"/>
    <mergeCell ref="BD1:BE1"/>
    <mergeCell ref="BF1:BG1"/>
    <mergeCell ref="L2:M2"/>
    <mergeCell ref="L3:M3"/>
    <mergeCell ref="AX1:AY1"/>
    <mergeCell ref="AZ1:BA1"/>
    <mergeCell ref="B4:D4"/>
    <mergeCell ref="L4:M4"/>
    <mergeCell ref="B5:D5"/>
    <mergeCell ref="L5:M5"/>
    <mergeCell ref="B6:D6"/>
    <mergeCell ref="L6:M6"/>
    <mergeCell ref="B7:D7"/>
    <mergeCell ref="L7:M7"/>
    <mergeCell ref="B8:D8"/>
    <mergeCell ref="L8:M8"/>
    <mergeCell ref="B9:D9"/>
    <mergeCell ref="L9:M9"/>
    <mergeCell ref="B10:D10"/>
    <mergeCell ref="L10:M10"/>
    <mergeCell ref="B11:D11"/>
    <mergeCell ref="L11:M11"/>
    <mergeCell ref="B12:D12"/>
    <mergeCell ref="L12:M12"/>
    <mergeCell ref="B13:D13"/>
    <mergeCell ref="L13:M13"/>
    <mergeCell ref="B14:D14"/>
    <mergeCell ref="L14:M14"/>
    <mergeCell ref="B15:D15"/>
    <mergeCell ref="L15:M15"/>
    <mergeCell ref="B16:D16"/>
    <mergeCell ref="L16:M16"/>
    <mergeCell ref="B17:D17"/>
    <mergeCell ref="L17:M17"/>
    <mergeCell ref="B18:D18"/>
    <mergeCell ref="L18:M18"/>
    <mergeCell ref="B19:D19"/>
    <mergeCell ref="L19:M19"/>
    <mergeCell ref="B20:D20"/>
    <mergeCell ref="L20:M20"/>
    <mergeCell ref="B21:D21"/>
    <mergeCell ref="L21:M21"/>
    <mergeCell ref="B22:D22"/>
    <mergeCell ref="L22:M22"/>
    <mergeCell ref="B23:D23"/>
    <mergeCell ref="L23:M23"/>
    <mergeCell ref="B24:D24"/>
    <mergeCell ref="L24:M24"/>
    <mergeCell ref="B25:D25"/>
    <mergeCell ref="L25:M25"/>
    <mergeCell ref="B26:D26"/>
    <mergeCell ref="L26:M26"/>
    <mergeCell ref="B27:D27"/>
    <mergeCell ref="L27:M27"/>
    <mergeCell ref="B28:D28"/>
    <mergeCell ref="L28:M28"/>
    <mergeCell ref="B29:D29"/>
    <mergeCell ref="L29:M29"/>
    <mergeCell ref="B30:D30"/>
    <mergeCell ref="L30:M30"/>
  </mergeCells>
  <pageMargins left="1" right="1" top="1" bottom="1.25" header="1" footer="1"/>
  <pageSetup orientation="portrait" horizontalDpi="300" verticalDpi="300" r:id="rId1"/>
  <headerFooter alignWithMargins="0">
    <oddFooter>&amp;L&amp;"Arial,Regular"&amp;8 Report Generated - 11/5/2024 8:50:30 PM 
&amp;"-,Regular"Page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Contests By Reporting Unit For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Miller</dc:creator>
  <cp:lastModifiedBy>Jennifer Miller</cp:lastModifiedBy>
  <dcterms:created xsi:type="dcterms:W3CDTF">2024-11-06T03:01:53Z</dcterms:created>
  <dcterms:modified xsi:type="dcterms:W3CDTF">2024-11-06T03:13:53Z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