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onjoh/Dropbox/Projects/wisc-election-night-data/2024-nov/raw/"/>
    </mc:Choice>
  </mc:AlternateContent>
  <xr:revisionPtr revIDLastSave="0" documentId="8_{0D3905E4-8CCA-9B40-9B3D-1116E9326D5F}" xr6:coauthVersionLast="47" xr6:coauthVersionMax="47" xr10:uidLastSave="{00000000-0000-0000-0000-000000000000}"/>
  <bookViews>
    <workbookView xWindow="-33180" yWindow="7900" windowWidth="29040" windowHeight="15840" activeTab="7" xr2:uid="{4BE6C376-C498-4149-A0A3-23539D3F4883}"/>
  </bookViews>
  <sheets>
    <sheet name="Anderson" sheetId="1" r:id="rId1"/>
    <sheet name="Carey" sheetId="2" r:id="rId2"/>
    <sheet name="Gurney" sheetId="3" r:id="rId3"/>
    <sheet name="Kimball" sheetId="4" r:id="rId4"/>
    <sheet name="Knight" sheetId="5" r:id="rId5"/>
    <sheet name="Mercer" sheetId="6" r:id="rId6"/>
    <sheet name="Oma " sheetId="7" r:id="rId7"/>
    <sheet name="Pence" sheetId="8" r:id="rId8"/>
    <sheet name="Saxon" sheetId="9" r:id="rId9"/>
    <sheet name="Sherman " sheetId="10" r:id="rId10"/>
    <sheet name="Hurley " sheetId="11" r:id="rId11"/>
    <sheet name="Montreal " sheetId="12" r:id="rId12"/>
    <sheet name="County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3" l="1"/>
  <c r="H22" i="13"/>
  <c r="H19" i="13"/>
  <c r="H17" i="13"/>
  <c r="H11" i="13"/>
  <c r="H9" i="13"/>
  <c r="H7" i="13"/>
  <c r="E27" i="13"/>
  <c r="E25" i="13"/>
  <c r="E23" i="13"/>
  <c r="E15" i="13"/>
  <c r="E11" i="13"/>
  <c r="E9" i="13"/>
  <c r="E7" i="13"/>
  <c r="AA11" i="11"/>
  <c r="AA6" i="11"/>
  <c r="T23" i="11"/>
  <c r="T22" i="11"/>
  <c r="M11" i="11"/>
  <c r="M9" i="11"/>
  <c r="K8" i="13"/>
  <c r="K10" i="13"/>
  <c r="K11" i="13"/>
  <c r="K13" i="13"/>
  <c r="K16" i="13"/>
  <c r="K18" i="13"/>
  <c r="K6" i="13"/>
  <c r="H18" i="13"/>
  <c r="H8" i="13"/>
  <c r="H10" i="13"/>
  <c r="B23" i="13"/>
  <c r="B13" i="13"/>
  <c r="B15" i="13"/>
  <c r="B17" i="13"/>
  <c r="B18" i="13"/>
  <c r="B19" i="13"/>
  <c r="B21" i="13"/>
  <c r="B11" i="13"/>
  <c r="B7" i="13"/>
</calcChain>
</file>

<file path=xl/sharedStrings.xml><?xml version="1.0" encoding="utf-8"?>
<sst xmlns="http://schemas.openxmlformats.org/spreadsheetml/2006/main" count="693" uniqueCount="51">
  <si>
    <t>FEDERAL</t>
  </si>
  <si>
    <t>PRESIDENT/VICE PRESIDENT</t>
  </si>
  <si>
    <t xml:space="preserve">Kamala D. Harris/ Tim Walz Democatic </t>
  </si>
  <si>
    <t>Donald J. Trump/JD Vance Republican</t>
  </si>
  <si>
    <t xml:space="preserve">Randall Terry/Stephen Broden Consititution </t>
  </si>
  <si>
    <t xml:space="preserve">Chase Russell Oliver / Mike ter Maat            Libertarian </t>
  </si>
  <si>
    <t xml:space="preserve">Jill Stein/Rudolph Ware         Wisconsin Green </t>
  </si>
  <si>
    <t>Claudia De La Cruz/Karina Garcia Party for Socialism and Liberation</t>
  </si>
  <si>
    <t xml:space="preserve">Cornel West/Melina Abdullah     Justice for All </t>
  </si>
  <si>
    <t xml:space="preserve">Robert F. Kennedy, Jr./Nicole Shanahan                                                   We The People </t>
  </si>
  <si>
    <t xml:space="preserve">CONGRESSIONAL </t>
  </si>
  <si>
    <t>UNITED STATES SENATOR</t>
  </si>
  <si>
    <t>Tammy Baldwin                    Democratic</t>
  </si>
  <si>
    <t>Eric Hovde                       Republican</t>
  </si>
  <si>
    <t>Phil Anderson                 Disrupt The Corruption</t>
  </si>
  <si>
    <t>Thomas Leager            America First</t>
  </si>
  <si>
    <t xml:space="preserve">Write - In </t>
  </si>
  <si>
    <t xml:space="preserve">Write -In </t>
  </si>
  <si>
    <t xml:space="preserve">REPRESENTATIVE IN CONGRESS DISTRICT 7 </t>
  </si>
  <si>
    <t>Kyle Kilbourn            Democratic</t>
  </si>
  <si>
    <t>Tom Tiffany               Republican</t>
  </si>
  <si>
    <t xml:space="preserve">Write-In </t>
  </si>
  <si>
    <t>LEGISLATIVE AND STATE</t>
  </si>
  <si>
    <t>REPRESENTATIVE TO THE ASSEMBLY DIST 74</t>
  </si>
  <si>
    <t xml:space="preserve">Jeanne Rand Bruce        Democatic </t>
  </si>
  <si>
    <t>Chanz J Green             Republican</t>
  </si>
  <si>
    <t>Write- In</t>
  </si>
  <si>
    <t xml:space="preserve">DISTRICT ATTORNEY </t>
  </si>
  <si>
    <t>Matthew J. Tingstad</t>
  </si>
  <si>
    <t xml:space="preserve">COUNTY </t>
  </si>
  <si>
    <t>Christan Brandt                      Republican</t>
  </si>
  <si>
    <t>Write-In</t>
  </si>
  <si>
    <t>COUNTY TREASURER</t>
  </si>
  <si>
    <t xml:space="preserve">Clara J. Maki                              Democratic </t>
  </si>
  <si>
    <t>REGISTER OF DEEDS</t>
  </si>
  <si>
    <t>Brancy Rowe                                Republican</t>
  </si>
  <si>
    <t>Yes</t>
  </si>
  <si>
    <t>No</t>
  </si>
  <si>
    <t>State Question 1</t>
  </si>
  <si>
    <t>Total Voted</t>
  </si>
  <si>
    <t xml:space="preserve">TOTAL </t>
  </si>
  <si>
    <t>TOTAL</t>
  </si>
  <si>
    <t xml:space="preserve">Provisional </t>
  </si>
  <si>
    <t>ANDERSON</t>
  </si>
  <si>
    <t>W1</t>
  </si>
  <si>
    <t>W2</t>
  </si>
  <si>
    <t>W3</t>
  </si>
  <si>
    <t>W4</t>
  </si>
  <si>
    <t xml:space="preserve">Kimball </t>
  </si>
  <si>
    <t xml:space="preserve">Montreal </t>
  </si>
  <si>
    <t xml:space="preserve">County Total Votes (estimated)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</si>
</sst>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8" xfId="0" applyBorder="1"/>
    <xf numFmtId="0" fontId="1" fillId="0" borderId="14" xfId="0" applyFont="1" applyBorder="1"/>
    <xf numFmtId="0" fontId="1" fillId="0" borderId="1" xfId="0" applyFont="1" applyBorder="1"/>
    <xf numFmtId="0" fontId="0" fillId="0" borderId="15" xfId="0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wrapText="1"/>
    </xf>
    <xf numFmtId="0" fontId="0" fillId="0" borderId="17" xfId="0" applyBorder="1"/>
    <xf numFmtId="0" fontId="1" fillId="0" borderId="11" xfId="0" applyFont="1" applyBorder="1" applyAlignment="1">
      <alignment wrapText="1"/>
    </xf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FFF7-28A6-4FD1-ACAE-34077E967674}">
  <sheetPr>
    <tabColor rgb="FF92D050"/>
  </sheetPr>
  <dimension ref="A1:K42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33.1640625" customWidth="1"/>
    <col min="4" max="4" width="25" customWidth="1"/>
    <col min="7" max="7" width="25.6640625" customWidth="1"/>
    <col min="8" max="8" width="8.5" customWidth="1"/>
    <col min="10" max="10" width="26" customWidth="1"/>
    <col min="11" max="11" width="9.33203125" customWidth="1"/>
  </cols>
  <sheetData>
    <row r="1" spans="1:11" ht="20.25" customHeight="1" x14ac:dyDescent="0.2">
      <c r="D1" s="13" t="s">
        <v>43</v>
      </c>
    </row>
    <row r="2" spans="1:11" x14ac:dyDescent="0.2">
      <c r="A2" s="13" t="s">
        <v>39</v>
      </c>
      <c r="B2" s="21">
        <v>45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5.2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31</v>
      </c>
    </row>
    <row r="7" spans="1:11" ht="41.25" customHeight="1" x14ac:dyDescent="0.2">
      <c r="A7" s="15" t="s">
        <v>2</v>
      </c>
      <c r="B7" s="6">
        <v>20</v>
      </c>
      <c r="D7" s="1" t="s">
        <v>12</v>
      </c>
      <c r="E7" s="2">
        <v>21</v>
      </c>
      <c r="G7" s="1" t="s">
        <v>24</v>
      </c>
      <c r="H7" s="2">
        <v>17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6" customHeight="1" x14ac:dyDescent="0.2">
      <c r="A9" s="17" t="s">
        <v>3</v>
      </c>
      <c r="B9" s="2">
        <v>23</v>
      </c>
      <c r="D9" s="1" t="s">
        <v>13</v>
      </c>
      <c r="E9" s="2">
        <v>22</v>
      </c>
      <c r="G9" s="1" t="s">
        <v>25</v>
      </c>
      <c r="H9" s="2">
        <v>23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">
      <c r="A11" s="17" t="s">
        <v>4</v>
      </c>
      <c r="B11" s="2">
        <v>0</v>
      </c>
      <c r="D11" s="1" t="s">
        <v>14</v>
      </c>
      <c r="E11" s="2">
        <v>1</v>
      </c>
      <c r="G11" s="1" t="s">
        <v>26</v>
      </c>
      <c r="H11" s="2">
        <v>0</v>
      </c>
      <c r="J11" s="17" t="s">
        <v>33</v>
      </c>
      <c r="K11" s="2">
        <v>30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2" x14ac:dyDescent="0.2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1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3" thickBot="1" x14ac:dyDescent="0.25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2.2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32</v>
      </c>
    </row>
    <row r="17" spans="1:11" ht="32" x14ac:dyDescent="0.2">
      <c r="A17" s="17" t="s">
        <v>7</v>
      </c>
      <c r="B17" s="2">
        <v>0</v>
      </c>
      <c r="G17" s="2" t="s">
        <v>28</v>
      </c>
      <c r="H17" s="2">
        <v>28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0</v>
      </c>
    </row>
    <row r="19" spans="1:11" ht="32" x14ac:dyDescent="0.2">
      <c r="A19" s="17" t="s">
        <v>8</v>
      </c>
      <c r="B19" s="2">
        <v>0</v>
      </c>
      <c r="G19" s="2" t="s">
        <v>21</v>
      </c>
      <c r="H19" s="2">
        <v>1</v>
      </c>
      <c r="J19" s="16"/>
      <c r="K19" s="2"/>
    </row>
    <row r="20" spans="1:11" ht="16" thickBot="1" x14ac:dyDescent="0.25">
      <c r="A20" s="16"/>
      <c r="B20" s="2"/>
      <c r="G20" s="2"/>
    </row>
    <row r="21" spans="1:11" ht="45" customHeight="1" thickBot="1" x14ac:dyDescent="0.25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ht="18.75" customHeight="1" x14ac:dyDescent="0.2">
      <c r="A22" s="16"/>
      <c r="B22" s="2"/>
      <c r="G22" s="2" t="s">
        <v>36</v>
      </c>
      <c r="H22" s="2">
        <v>30</v>
      </c>
    </row>
    <row r="23" spans="1:11" ht="28.5" customHeight="1" x14ac:dyDescent="0.2">
      <c r="A23" s="16" t="s">
        <v>16</v>
      </c>
      <c r="B23" s="2">
        <v>0</v>
      </c>
      <c r="D23" s="1" t="s">
        <v>19</v>
      </c>
      <c r="E23" s="2">
        <v>18</v>
      </c>
      <c r="G23" s="2" t="s">
        <v>37</v>
      </c>
      <c r="H23" s="2">
        <v>9</v>
      </c>
    </row>
    <row r="24" spans="1:11" x14ac:dyDescent="0.2">
      <c r="A24" s="16"/>
      <c r="B24" s="2"/>
      <c r="D24" s="2"/>
      <c r="E24" s="2"/>
      <c r="G24" s="2"/>
      <c r="H24" s="2"/>
    </row>
    <row r="25" spans="1:11" ht="16" x14ac:dyDescent="0.2">
      <c r="D25" s="1" t="s">
        <v>20</v>
      </c>
      <c r="E25" s="2">
        <v>24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  <row r="31" spans="1:11" x14ac:dyDescent="0.2">
      <c r="A31" s="13"/>
      <c r="B31" s="13"/>
    </row>
    <row r="32" spans="1:11" x14ac:dyDescent="0.2">
      <c r="A32" s="22"/>
    </row>
    <row r="36" spans="1:1" x14ac:dyDescent="0.2">
      <c r="A36" s="13"/>
    </row>
    <row r="37" spans="1:1" x14ac:dyDescent="0.2">
      <c r="A37" s="22"/>
    </row>
    <row r="41" spans="1:1" x14ac:dyDescent="0.2">
      <c r="A41" s="13"/>
    </row>
    <row r="42" spans="1:1" x14ac:dyDescent="0.2">
      <c r="A42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5E7-745A-46D5-895B-C351F7BC78C7}">
  <sheetPr>
    <tabColor rgb="FF92D050"/>
  </sheetPr>
  <dimension ref="A2:K28"/>
  <sheetViews>
    <sheetView topLeftCell="A6" workbookViewId="0">
      <selection activeCell="O20" sqref="O20"/>
    </sheetView>
  </sheetViews>
  <sheetFormatPr baseColWidth="10" defaultColWidth="8.83203125" defaultRowHeight="15" x14ac:dyDescent="0.2"/>
  <cols>
    <col min="1" max="1" width="33.6640625" customWidth="1"/>
    <col min="4" max="4" width="24.83203125" customWidth="1"/>
    <col min="7" max="7" width="24" customWidth="1"/>
    <col min="10" max="10" width="21" customWidth="1"/>
  </cols>
  <sheetData>
    <row r="2" spans="1:11" x14ac:dyDescent="0.2">
      <c r="A2" s="13" t="s">
        <v>39</v>
      </c>
      <c r="B2" s="21">
        <v>224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1.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166</v>
      </c>
    </row>
    <row r="7" spans="1:11" ht="33.75" customHeight="1" x14ac:dyDescent="0.2">
      <c r="A7" s="15" t="s">
        <v>2</v>
      </c>
      <c r="B7" s="6">
        <v>82</v>
      </c>
      <c r="D7" s="1" t="s">
        <v>12</v>
      </c>
      <c r="E7" s="2">
        <v>85</v>
      </c>
      <c r="G7" s="1" t="s">
        <v>24</v>
      </c>
      <c r="H7" s="2">
        <v>78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2.25" customHeight="1" x14ac:dyDescent="0.2">
      <c r="A9" s="17" t="s">
        <v>3</v>
      </c>
      <c r="B9" s="2">
        <v>136</v>
      </c>
      <c r="D9" s="1" t="s">
        <v>13</v>
      </c>
      <c r="E9" s="2">
        <v>135</v>
      </c>
      <c r="G9" s="1" t="s">
        <v>25</v>
      </c>
      <c r="H9" s="2">
        <v>132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3" customHeight="1" x14ac:dyDescent="0.2">
      <c r="A11" s="17" t="s">
        <v>4</v>
      </c>
      <c r="B11" s="2">
        <v>0</v>
      </c>
      <c r="D11" s="1" t="s">
        <v>14</v>
      </c>
      <c r="E11" s="2">
        <v>2</v>
      </c>
      <c r="G11" s="1" t="s">
        <v>26</v>
      </c>
      <c r="H11" s="2">
        <v>0</v>
      </c>
      <c r="J11" s="17" t="s">
        <v>33</v>
      </c>
      <c r="K11" s="2">
        <v>141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1.5" customHeight="1" x14ac:dyDescent="0.2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3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9.2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167</v>
      </c>
    </row>
    <row r="17" spans="1:11" ht="33" customHeight="1" x14ac:dyDescent="0.2">
      <c r="A17" s="17" t="s">
        <v>7</v>
      </c>
      <c r="B17" s="2">
        <v>0</v>
      </c>
      <c r="G17" s="2" t="s">
        <v>28</v>
      </c>
      <c r="H17" s="2">
        <v>159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0</v>
      </c>
    </row>
    <row r="19" spans="1:11" ht="31.5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5" customHeight="1" thickBot="1" x14ac:dyDescent="0.25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161</v>
      </c>
    </row>
    <row r="23" spans="1:11" ht="28.5" customHeight="1" x14ac:dyDescent="0.2">
      <c r="A23" s="16" t="s">
        <v>16</v>
      </c>
      <c r="B23" s="2">
        <v>0</v>
      </c>
      <c r="D23" s="1" t="s">
        <v>19</v>
      </c>
      <c r="E23" s="2">
        <v>79</v>
      </c>
      <c r="G23" s="2" t="s">
        <v>37</v>
      </c>
      <c r="H23" s="2">
        <v>47</v>
      </c>
    </row>
    <row r="24" spans="1:11" x14ac:dyDescent="0.2">
      <c r="A24" s="16"/>
      <c r="B24" s="2"/>
      <c r="D24" s="2"/>
      <c r="E24" s="2"/>
      <c r="G24" s="2"/>
      <c r="H24" s="2"/>
    </row>
    <row r="25" spans="1:11" ht="30.75" customHeight="1" x14ac:dyDescent="0.2">
      <c r="D25" s="1" t="s">
        <v>20</v>
      </c>
      <c r="E25" s="2">
        <v>141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FA1F-E347-4155-976D-E01293A87BFF}">
  <sheetPr>
    <tabColor rgb="FF92D050"/>
  </sheetPr>
  <dimension ref="A2:AA28"/>
  <sheetViews>
    <sheetView topLeftCell="D1" workbookViewId="0">
      <selection activeCell="AA6" sqref="AA6"/>
    </sheetView>
  </sheetViews>
  <sheetFormatPr baseColWidth="10" defaultColWidth="8.83203125" defaultRowHeight="15" x14ac:dyDescent="0.2"/>
  <cols>
    <col min="1" max="1" width="33.6640625" customWidth="1"/>
    <col min="8" max="8" width="25.33203125" customWidth="1"/>
    <col min="15" max="15" width="24.6640625" customWidth="1"/>
    <col min="22" max="22" width="20.5" customWidth="1"/>
  </cols>
  <sheetData>
    <row r="2" spans="1:27" x14ac:dyDescent="0.2">
      <c r="A2" s="13" t="s">
        <v>39</v>
      </c>
      <c r="B2" s="21">
        <v>811</v>
      </c>
    </row>
    <row r="3" spans="1:27" x14ac:dyDescent="0.2">
      <c r="A3" s="13" t="s">
        <v>42</v>
      </c>
      <c r="B3" s="21"/>
    </row>
    <row r="4" spans="1:27" ht="16" thickBot="1" x14ac:dyDescent="0.25"/>
    <row r="5" spans="1:27" ht="16" thickBot="1" x14ac:dyDescent="0.25">
      <c r="A5" s="18" t="s">
        <v>0</v>
      </c>
      <c r="B5" s="2"/>
      <c r="C5" s="2"/>
      <c r="D5" s="2"/>
      <c r="E5" s="2"/>
      <c r="F5" s="2"/>
      <c r="H5" s="24" t="s">
        <v>10</v>
      </c>
      <c r="I5" s="29"/>
      <c r="J5" s="2"/>
      <c r="K5" s="2"/>
      <c r="L5" s="2"/>
      <c r="M5" s="2"/>
      <c r="O5" s="18" t="s">
        <v>22</v>
      </c>
      <c r="P5" s="2"/>
      <c r="Q5" s="2"/>
      <c r="R5" s="2"/>
      <c r="S5" s="2"/>
      <c r="T5" s="2"/>
      <c r="V5" s="18" t="s">
        <v>29</v>
      </c>
      <c r="W5" s="31" t="s">
        <v>44</v>
      </c>
      <c r="X5" s="25" t="s">
        <v>45</v>
      </c>
      <c r="Y5" s="25" t="s">
        <v>46</v>
      </c>
      <c r="Z5" s="25" t="s">
        <v>47</v>
      </c>
      <c r="AA5" s="25" t="s">
        <v>40</v>
      </c>
    </row>
    <row r="6" spans="1:27" ht="31.5" customHeight="1" thickBot="1" x14ac:dyDescent="0.25">
      <c r="A6" s="14" t="s">
        <v>1</v>
      </c>
      <c r="B6" s="14" t="s">
        <v>44</v>
      </c>
      <c r="C6" s="25" t="s">
        <v>45</v>
      </c>
      <c r="D6" s="25" t="s">
        <v>46</v>
      </c>
      <c r="E6" s="25" t="s">
        <v>47</v>
      </c>
      <c r="F6" s="25" t="s">
        <v>41</v>
      </c>
      <c r="H6" s="13" t="s">
        <v>11</v>
      </c>
      <c r="I6" s="25" t="s">
        <v>44</v>
      </c>
      <c r="J6" s="25" t="s">
        <v>45</v>
      </c>
      <c r="K6" s="25" t="s">
        <v>46</v>
      </c>
      <c r="L6" s="25" t="s">
        <v>47</v>
      </c>
      <c r="M6" s="25" t="s">
        <v>41</v>
      </c>
      <c r="O6" s="30" t="s">
        <v>23</v>
      </c>
      <c r="P6" s="2" t="s">
        <v>44</v>
      </c>
      <c r="Q6" s="2" t="s">
        <v>45</v>
      </c>
      <c r="R6" s="2" t="s">
        <v>46</v>
      </c>
      <c r="S6" s="2" t="s">
        <v>47</v>
      </c>
      <c r="T6" s="2" t="s">
        <v>41</v>
      </c>
      <c r="V6" s="17" t="s">
        <v>30</v>
      </c>
      <c r="W6" s="23">
        <v>180</v>
      </c>
      <c r="X6" s="2">
        <v>167</v>
      </c>
      <c r="Y6" s="2">
        <v>109</v>
      </c>
      <c r="Z6" s="2">
        <v>148</v>
      </c>
      <c r="AA6" s="2">
        <f>SUM(W6:Z6)</f>
        <v>604</v>
      </c>
    </row>
    <row r="7" spans="1:27" ht="30.75" customHeight="1" x14ac:dyDescent="0.2">
      <c r="A7" s="15" t="s">
        <v>2</v>
      </c>
      <c r="B7" s="23">
        <v>83</v>
      </c>
      <c r="C7" s="2">
        <v>89</v>
      </c>
      <c r="D7" s="2">
        <v>55</v>
      </c>
      <c r="E7" s="2">
        <v>76</v>
      </c>
      <c r="F7" s="2">
        <v>303</v>
      </c>
      <c r="H7" s="26" t="s">
        <v>12</v>
      </c>
      <c r="I7" s="2">
        <v>88</v>
      </c>
      <c r="J7" s="2">
        <v>91</v>
      </c>
      <c r="K7" s="2">
        <v>57</v>
      </c>
      <c r="L7" s="2">
        <v>74</v>
      </c>
      <c r="M7" s="2">
        <v>310</v>
      </c>
      <c r="O7" s="17" t="s">
        <v>24</v>
      </c>
      <c r="P7" s="2">
        <v>82</v>
      </c>
      <c r="Q7" s="2">
        <v>78</v>
      </c>
      <c r="R7" s="2">
        <v>52</v>
      </c>
      <c r="S7" s="2">
        <v>63</v>
      </c>
      <c r="T7" s="2">
        <v>275</v>
      </c>
      <c r="V7" s="16"/>
      <c r="W7" s="16"/>
      <c r="X7" s="2"/>
      <c r="Y7" s="2"/>
      <c r="Z7" s="2"/>
      <c r="AA7" s="2"/>
    </row>
    <row r="8" spans="1:27" x14ac:dyDescent="0.2">
      <c r="A8" s="16"/>
      <c r="B8" s="16"/>
      <c r="C8" s="2"/>
      <c r="D8" s="2"/>
      <c r="E8" s="2"/>
      <c r="F8" s="2"/>
      <c r="H8" s="27"/>
      <c r="I8" s="2"/>
      <c r="J8" s="2"/>
      <c r="K8" s="2"/>
      <c r="L8" s="2"/>
      <c r="M8" s="2"/>
      <c r="O8" s="16"/>
      <c r="P8" s="2"/>
      <c r="Q8" s="2"/>
      <c r="R8" s="2"/>
      <c r="S8" s="2"/>
      <c r="T8" s="2"/>
      <c r="V8" s="16" t="s">
        <v>31</v>
      </c>
      <c r="W8" s="16">
        <v>2</v>
      </c>
      <c r="X8" s="2">
        <v>1</v>
      </c>
      <c r="Y8" s="2">
        <v>2</v>
      </c>
      <c r="Z8" s="2">
        <v>4</v>
      </c>
      <c r="AA8" s="2">
        <v>9</v>
      </c>
    </row>
    <row r="9" spans="1:27" ht="33" customHeight="1" x14ac:dyDescent="0.2">
      <c r="A9" s="17" t="s">
        <v>3</v>
      </c>
      <c r="B9" s="16">
        <v>153</v>
      </c>
      <c r="C9" s="2">
        <v>126</v>
      </c>
      <c r="D9" s="2">
        <v>94</v>
      </c>
      <c r="E9" s="2">
        <v>124</v>
      </c>
      <c r="F9" s="2">
        <v>497</v>
      </c>
      <c r="H9" s="26" t="s">
        <v>13</v>
      </c>
      <c r="I9" s="2">
        <v>142</v>
      </c>
      <c r="J9" s="2">
        <v>119</v>
      </c>
      <c r="K9" s="2">
        <v>87</v>
      </c>
      <c r="L9" s="2">
        <v>120</v>
      </c>
      <c r="M9" s="2">
        <f>SUM(I9:L9)</f>
        <v>468</v>
      </c>
      <c r="O9" s="17" t="s">
        <v>25</v>
      </c>
      <c r="P9" s="2">
        <v>145</v>
      </c>
      <c r="Q9" s="2">
        <v>133</v>
      </c>
      <c r="R9" s="2">
        <v>90</v>
      </c>
      <c r="S9" s="2">
        <v>127</v>
      </c>
      <c r="T9" s="2">
        <v>495</v>
      </c>
      <c r="V9" s="16"/>
      <c r="W9" s="16"/>
      <c r="X9" s="2"/>
      <c r="Y9" s="2"/>
      <c r="Z9" s="2"/>
      <c r="AA9" s="2"/>
    </row>
    <row r="10" spans="1:27" x14ac:dyDescent="0.2">
      <c r="A10" s="16"/>
      <c r="B10" s="16"/>
      <c r="C10" s="2"/>
      <c r="D10" s="2"/>
      <c r="E10" s="2"/>
      <c r="F10" s="2"/>
      <c r="H10" s="27"/>
      <c r="I10" s="2"/>
      <c r="J10" s="2"/>
      <c r="K10" s="2"/>
      <c r="L10" s="2"/>
      <c r="M10" s="2"/>
      <c r="O10" s="16"/>
      <c r="P10" s="2"/>
      <c r="Q10" s="2"/>
      <c r="R10" s="2"/>
      <c r="S10" s="2"/>
      <c r="T10" s="2"/>
      <c r="V10" s="19" t="s">
        <v>32</v>
      </c>
      <c r="W10" s="16"/>
      <c r="X10" s="2"/>
      <c r="Y10" s="2"/>
      <c r="Z10" s="2"/>
      <c r="AA10" s="2"/>
    </row>
    <row r="11" spans="1:27" ht="29.25" customHeight="1" x14ac:dyDescent="0.2">
      <c r="A11" s="17" t="s">
        <v>4</v>
      </c>
      <c r="B11" s="16">
        <v>0</v>
      </c>
      <c r="C11" s="2">
        <v>0</v>
      </c>
      <c r="D11" s="2">
        <v>0</v>
      </c>
      <c r="E11" s="2">
        <v>1</v>
      </c>
      <c r="F11" s="2">
        <v>1</v>
      </c>
      <c r="H11" s="26" t="s">
        <v>14</v>
      </c>
      <c r="I11" s="2">
        <v>1</v>
      </c>
      <c r="J11" s="2">
        <v>3</v>
      </c>
      <c r="K11" s="2">
        <v>2</v>
      </c>
      <c r="L11" s="2">
        <v>2</v>
      </c>
      <c r="M11" s="2">
        <f>SUM(I11:L11)</f>
        <v>8</v>
      </c>
      <c r="O11" s="17" t="s">
        <v>26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V11" s="17" t="s">
        <v>33</v>
      </c>
      <c r="W11" s="16">
        <v>180</v>
      </c>
      <c r="X11" s="2">
        <v>171</v>
      </c>
      <c r="Y11" s="2">
        <v>118</v>
      </c>
      <c r="Z11" s="2">
        <v>161</v>
      </c>
      <c r="AA11" s="2">
        <f>SUM(W11:Z11)</f>
        <v>630</v>
      </c>
    </row>
    <row r="12" spans="1:27" x14ac:dyDescent="0.2">
      <c r="A12" s="16"/>
      <c r="B12" s="16"/>
      <c r="C12" s="2"/>
      <c r="D12" s="2"/>
      <c r="E12" s="2"/>
      <c r="F12" s="2"/>
      <c r="H12" s="27"/>
      <c r="I12" s="2"/>
      <c r="J12" s="2"/>
      <c r="K12" s="2"/>
      <c r="L12" s="2"/>
      <c r="M12" s="2"/>
      <c r="O12" s="16"/>
      <c r="P12" s="2"/>
      <c r="Q12" s="2"/>
      <c r="R12" s="2"/>
      <c r="S12" s="2"/>
      <c r="T12" s="2"/>
      <c r="V12" s="16"/>
      <c r="W12" s="16"/>
      <c r="X12" s="2"/>
      <c r="Y12" s="2"/>
      <c r="Z12" s="2"/>
      <c r="AA12" s="2"/>
    </row>
    <row r="13" spans="1:27" ht="31.5" customHeight="1" x14ac:dyDescent="0.2">
      <c r="A13" s="17" t="s">
        <v>5</v>
      </c>
      <c r="B13" s="17">
        <v>0</v>
      </c>
      <c r="C13" s="1">
        <v>0</v>
      </c>
      <c r="D13" s="1">
        <v>0</v>
      </c>
      <c r="E13" s="1">
        <v>0</v>
      </c>
      <c r="F13" s="1">
        <v>0</v>
      </c>
      <c r="H13" s="26" t="s">
        <v>15</v>
      </c>
      <c r="I13" s="2">
        <v>5</v>
      </c>
      <c r="J13" s="2">
        <v>2</v>
      </c>
      <c r="K13" s="2">
        <v>2</v>
      </c>
      <c r="L13" s="2">
        <v>2</v>
      </c>
      <c r="M13" s="2">
        <v>11</v>
      </c>
      <c r="P13" s="2"/>
      <c r="Q13" s="2"/>
      <c r="R13" s="2"/>
      <c r="S13" s="2"/>
      <c r="T13" s="2"/>
      <c r="V13" s="16" t="s">
        <v>31</v>
      </c>
      <c r="W13" s="16">
        <v>3</v>
      </c>
      <c r="X13" s="2">
        <v>4</v>
      </c>
      <c r="Y13" s="2">
        <v>1</v>
      </c>
      <c r="Z13" s="2">
        <v>3</v>
      </c>
      <c r="AA13" s="2">
        <v>11</v>
      </c>
    </row>
    <row r="14" spans="1:27" ht="16" thickBot="1" x14ac:dyDescent="0.25">
      <c r="A14" s="16"/>
      <c r="B14" s="16"/>
      <c r="C14" s="2"/>
      <c r="D14" s="2"/>
      <c r="E14" s="2"/>
      <c r="F14" s="2"/>
      <c r="H14" s="27"/>
      <c r="I14" s="2"/>
      <c r="J14" s="2"/>
      <c r="K14" s="2"/>
      <c r="L14" s="2"/>
      <c r="M14" s="2"/>
      <c r="P14" s="2"/>
      <c r="Q14" s="2"/>
      <c r="R14" s="2"/>
      <c r="S14" s="2"/>
      <c r="T14" s="2"/>
      <c r="V14" s="20"/>
      <c r="W14" s="16"/>
      <c r="X14" s="2"/>
      <c r="Y14" s="2"/>
      <c r="Z14" s="2"/>
      <c r="AA14" s="2"/>
    </row>
    <row r="15" spans="1:27" ht="30.75" customHeight="1" thickBot="1" x14ac:dyDescent="0.25">
      <c r="A15" s="17" t="s">
        <v>6</v>
      </c>
      <c r="B15" s="16">
        <v>1</v>
      </c>
      <c r="C15" s="2">
        <v>1</v>
      </c>
      <c r="D15" s="2">
        <v>0</v>
      </c>
      <c r="E15" s="2">
        <v>2</v>
      </c>
      <c r="F15" s="2">
        <v>4</v>
      </c>
      <c r="H15" s="27" t="s">
        <v>17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O15" s="31" t="s">
        <v>27</v>
      </c>
      <c r="P15" s="2" t="s">
        <v>44</v>
      </c>
      <c r="Q15" s="2" t="s">
        <v>45</v>
      </c>
      <c r="R15" s="2" t="s">
        <v>46</v>
      </c>
      <c r="S15" s="2" t="s">
        <v>47</v>
      </c>
      <c r="T15" s="2" t="s">
        <v>41</v>
      </c>
      <c r="V15" s="18" t="s">
        <v>34</v>
      </c>
      <c r="W15" s="16"/>
      <c r="X15" s="2"/>
      <c r="Y15" s="2"/>
      <c r="Z15" s="2"/>
      <c r="AA15" s="2"/>
    </row>
    <row r="16" spans="1:27" ht="29.25" customHeight="1" x14ac:dyDescent="0.2">
      <c r="A16" s="16"/>
      <c r="B16" s="16"/>
      <c r="C16" s="2"/>
      <c r="D16" s="2"/>
      <c r="E16" s="2"/>
      <c r="F16" s="2"/>
      <c r="H16" s="27"/>
      <c r="I16" s="2"/>
      <c r="J16" s="2"/>
      <c r="K16" s="2"/>
      <c r="L16" s="2"/>
      <c r="M16" s="2"/>
      <c r="O16" s="23"/>
      <c r="P16" s="2"/>
      <c r="Q16" s="2"/>
      <c r="R16" s="2"/>
      <c r="S16" s="2"/>
      <c r="T16" s="2"/>
      <c r="V16" s="17" t="s">
        <v>35</v>
      </c>
      <c r="W16" s="16">
        <v>174</v>
      </c>
      <c r="X16" s="2">
        <v>175</v>
      </c>
      <c r="Y16" s="2">
        <v>112</v>
      </c>
      <c r="Z16" s="2">
        <v>155</v>
      </c>
      <c r="AA16" s="2">
        <v>616</v>
      </c>
    </row>
    <row r="17" spans="1:27" ht="31.5" customHeight="1" x14ac:dyDescent="0.2">
      <c r="A17" s="17" t="s">
        <v>7</v>
      </c>
      <c r="B17" s="16">
        <v>0</v>
      </c>
      <c r="C17" s="2">
        <v>0</v>
      </c>
      <c r="D17" s="2">
        <v>0</v>
      </c>
      <c r="E17" s="2">
        <v>0</v>
      </c>
      <c r="F17" s="2">
        <v>0</v>
      </c>
      <c r="I17" s="2"/>
      <c r="J17" s="2"/>
      <c r="K17" s="2"/>
      <c r="L17" s="2"/>
      <c r="M17" s="2"/>
      <c r="O17" s="16" t="s">
        <v>28</v>
      </c>
      <c r="P17" s="2">
        <v>171</v>
      </c>
      <c r="Q17" s="2">
        <v>168</v>
      </c>
      <c r="R17" s="2">
        <v>110</v>
      </c>
      <c r="S17" s="2">
        <v>153</v>
      </c>
      <c r="T17" s="2">
        <v>602</v>
      </c>
      <c r="V17" s="16"/>
      <c r="W17" s="16"/>
      <c r="X17" s="2"/>
      <c r="Y17" s="2"/>
      <c r="Z17" s="2"/>
      <c r="AA17" s="2"/>
    </row>
    <row r="18" spans="1:27" x14ac:dyDescent="0.2">
      <c r="A18" s="16"/>
      <c r="B18" s="16"/>
      <c r="C18" s="2"/>
      <c r="D18" s="2"/>
      <c r="E18" s="2"/>
      <c r="F18" s="2"/>
      <c r="I18" s="2"/>
      <c r="J18" s="2"/>
      <c r="K18" s="2"/>
      <c r="L18" s="2"/>
      <c r="M18" s="2"/>
      <c r="O18" s="16"/>
      <c r="P18" s="2"/>
      <c r="Q18" s="2"/>
      <c r="R18" s="2"/>
      <c r="S18" s="2"/>
      <c r="T18" s="2"/>
      <c r="V18" s="16" t="s">
        <v>31</v>
      </c>
      <c r="W18" s="16">
        <v>2</v>
      </c>
      <c r="X18" s="2">
        <v>2</v>
      </c>
      <c r="Y18" s="2">
        <v>2</v>
      </c>
      <c r="Z18" s="2">
        <v>3</v>
      </c>
      <c r="AA18" s="2">
        <v>9</v>
      </c>
    </row>
    <row r="19" spans="1:27" ht="29.25" customHeight="1" x14ac:dyDescent="0.2">
      <c r="A19" s="17" t="s">
        <v>8</v>
      </c>
      <c r="B19" s="16">
        <v>0</v>
      </c>
      <c r="C19" s="2">
        <v>0</v>
      </c>
      <c r="D19" s="2">
        <v>0</v>
      </c>
      <c r="E19" s="2">
        <v>0</v>
      </c>
      <c r="F19" s="2">
        <v>0</v>
      </c>
      <c r="I19" s="2"/>
      <c r="J19" s="2"/>
      <c r="K19" s="2"/>
      <c r="L19" s="2"/>
      <c r="M19" s="2"/>
      <c r="O19" s="16" t="s">
        <v>21</v>
      </c>
      <c r="P19" s="2">
        <v>3</v>
      </c>
      <c r="Q19" s="2">
        <v>6</v>
      </c>
      <c r="R19" s="2">
        <v>2</v>
      </c>
      <c r="S19" s="2">
        <v>3</v>
      </c>
      <c r="T19" s="2">
        <v>14</v>
      </c>
      <c r="V19" s="16"/>
      <c r="W19" s="16"/>
      <c r="X19" s="2"/>
      <c r="Y19" s="2"/>
      <c r="Z19" s="2"/>
      <c r="AA19" s="2"/>
    </row>
    <row r="20" spans="1:27" ht="16" thickBot="1" x14ac:dyDescent="0.25">
      <c r="A20" s="16"/>
      <c r="B20" s="16"/>
      <c r="C20" s="2"/>
      <c r="D20" s="2"/>
      <c r="E20" s="2"/>
      <c r="F20" s="2"/>
      <c r="I20" s="2"/>
      <c r="J20" s="2"/>
      <c r="K20" s="2"/>
      <c r="L20" s="2"/>
      <c r="M20" s="2"/>
      <c r="O20" s="16"/>
      <c r="P20" s="2"/>
      <c r="Q20" s="2"/>
      <c r="R20" s="2"/>
      <c r="S20" s="2"/>
      <c r="T20" s="2"/>
    </row>
    <row r="21" spans="1:27" ht="44.25" customHeight="1" thickBot="1" x14ac:dyDescent="0.25">
      <c r="A21" s="17" t="s">
        <v>9</v>
      </c>
      <c r="B21" s="16">
        <v>1</v>
      </c>
      <c r="C21" s="2">
        <v>0</v>
      </c>
      <c r="D21" s="2">
        <v>0</v>
      </c>
      <c r="E21" s="2">
        <v>1</v>
      </c>
      <c r="F21" s="2">
        <v>2</v>
      </c>
      <c r="H21" s="28" t="s">
        <v>18</v>
      </c>
      <c r="I21" s="2" t="s">
        <v>44</v>
      </c>
      <c r="J21" s="2" t="s">
        <v>45</v>
      </c>
      <c r="K21" s="2" t="s">
        <v>46</v>
      </c>
      <c r="L21" s="2" t="s">
        <v>47</v>
      </c>
      <c r="M21" s="2" t="s">
        <v>41</v>
      </c>
      <c r="O21" s="18" t="s">
        <v>38</v>
      </c>
      <c r="P21" s="2" t="s">
        <v>44</v>
      </c>
      <c r="Q21" s="2" t="s">
        <v>45</v>
      </c>
      <c r="R21" s="2" t="s">
        <v>46</v>
      </c>
      <c r="S21" s="2" t="s">
        <v>47</v>
      </c>
      <c r="T21" s="2" t="s">
        <v>41</v>
      </c>
    </row>
    <row r="22" spans="1:27" x14ac:dyDescent="0.2">
      <c r="A22" s="16"/>
      <c r="B22" s="16"/>
      <c r="C22" s="2"/>
      <c r="D22" s="2"/>
      <c r="E22" s="2"/>
      <c r="F22" s="2"/>
      <c r="I22" s="2"/>
      <c r="J22" s="2"/>
      <c r="K22" s="2"/>
      <c r="L22" s="2"/>
      <c r="M22" s="2"/>
      <c r="O22" s="16" t="s">
        <v>36</v>
      </c>
      <c r="P22" s="2">
        <v>172</v>
      </c>
      <c r="Q22" s="2">
        <v>161</v>
      </c>
      <c r="R22" s="2">
        <v>99</v>
      </c>
      <c r="S22" s="2">
        <v>146</v>
      </c>
      <c r="T22" s="2">
        <f>SUM(P22:S22)</f>
        <v>578</v>
      </c>
    </row>
    <row r="23" spans="1:27" ht="35.25" customHeight="1" x14ac:dyDescent="0.2">
      <c r="A23" s="16" t="s">
        <v>16</v>
      </c>
      <c r="B23" s="16">
        <v>2</v>
      </c>
      <c r="C23" s="2">
        <v>0</v>
      </c>
      <c r="D23" s="2">
        <v>0</v>
      </c>
      <c r="E23" s="2">
        <v>0</v>
      </c>
      <c r="F23" s="2">
        <v>2</v>
      </c>
      <c r="H23" s="26" t="s">
        <v>19</v>
      </c>
      <c r="I23" s="2">
        <v>88</v>
      </c>
      <c r="J23" s="2">
        <v>77</v>
      </c>
      <c r="K23" s="2">
        <v>54</v>
      </c>
      <c r="L23" s="2">
        <v>65</v>
      </c>
      <c r="M23" s="2">
        <v>284</v>
      </c>
      <c r="O23" s="16" t="s">
        <v>37</v>
      </c>
      <c r="P23" s="2">
        <v>52</v>
      </c>
      <c r="Q23" s="2">
        <v>43</v>
      </c>
      <c r="R23" s="2">
        <v>33</v>
      </c>
      <c r="S23" s="2">
        <v>38</v>
      </c>
      <c r="T23" s="2">
        <f>SUM(P23:S23)</f>
        <v>166</v>
      </c>
    </row>
    <row r="24" spans="1:27" x14ac:dyDescent="0.2">
      <c r="A24" s="16"/>
      <c r="B24" s="16"/>
      <c r="C24" s="2"/>
      <c r="D24" s="2"/>
      <c r="E24" s="2"/>
      <c r="F24" s="2"/>
      <c r="H24" s="27"/>
      <c r="I24" s="2"/>
      <c r="J24" s="2"/>
      <c r="K24" s="2"/>
      <c r="L24" s="2"/>
      <c r="M24" s="2"/>
      <c r="O24" s="16"/>
      <c r="P24" s="2"/>
      <c r="Q24" s="2"/>
      <c r="R24" s="2"/>
      <c r="S24" s="2"/>
      <c r="T24" s="2"/>
    </row>
    <row r="25" spans="1:27" ht="27.75" customHeight="1" x14ac:dyDescent="0.2">
      <c r="H25" s="17" t="s">
        <v>20</v>
      </c>
      <c r="I25" s="2">
        <v>143</v>
      </c>
      <c r="J25" s="2">
        <v>133</v>
      </c>
      <c r="K25" s="2">
        <v>89</v>
      </c>
      <c r="L25" s="2">
        <v>128</v>
      </c>
      <c r="M25" s="2">
        <v>493</v>
      </c>
    </row>
    <row r="26" spans="1:27" x14ac:dyDescent="0.2">
      <c r="H26" s="16"/>
      <c r="I26" s="2"/>
      <c r="J26" s="2"/>
      <c r="K26" s="2"/>
      <c r="L26" s="2"/>
      <c r="M26" s="2"/>
    </row>
    <row r="27" spans="1:27" x14ac:dyDescent="0.2">
      <c r="H27" s="16" t="s">
        <v>21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27" x14ac:dyDescent="0.2">
      <c r="H28" s="16"/>
      <c r="I28" s="2"/>
      <c r="J28" s="2"/>
      <c r="K28" s="2"/>
      <c r="L28" s="2"/>
      <c r="M28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008C-7355-4CDF-8250-8E39E6E619ED}">
  <dimension ref="A2:K28"/>
  <sheetViews>
    <sheetView topLeftCell="A4" workbookViewId="0">
      <selection activeCell="J31" sqref="J31"/>
    </sheetView>
  </sheetViews>
  <sheetFormatPr baseColWidth="10" defaultColWidth="8.83203125" defaultRowHeight="15" x14ac:dyDescent="0.2"/>
  <cols>
    <col min="1" max="1" width="34.83203125" customWidth="1"/>
    <col min="4" max="4" width="24.5" customWidth="1"/>
    <col min="7" max="7" width="23.1640625" customWidth="1"/>
    <col min="10" max="10" width="20.5" customWidth="1"/>
  </cols>
  <sheetData>
    <row r="2" spans="1:11" x14ac:dyDescent="0.2">
      <c r="A2" s="13" t="s">
        <v>39</v>
      </c>
      <c r="B2" s="21">
        <v>508</v>
      </c>
      <c r="D2" t="s">
        <v>49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.7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401</v>
      </c>
    </row>
    <row r="7" spans="1:11" ht="32.25" customHeight="1" x14ac:dyDescent="0.2">
      <c r="A7" s="15" t="s">
        <v>2</v>
      </c>
      <c r="B7" s="6">
        <v>227</v>
      </c>
      <c r="D7" s="1" t="s">
        <v>12</v>
      </c>
      <c r="E7" s="2">
        <v>230</v>
      </c>
      <c r="G7" s="1" t="s">
        <v>24</v>
      </c>
      <c r="H7" s="2">
        <v>205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/>
    </row>
    <row r="9" spans="1:11" ht="29.25" customHeight="1" x14ac:dyDescent="0.2">
      <c r="A9" s="17" t="s">
        <v>3</v>
      </c>
      <c r="B9" s="2">
        <v>273</v>
      </c>
      <c r="D9" s="1" t="s">
        <v>13</v>
      </c>
      <c r="E9" s="2">
        <v>252</v>
      </c>
      <c r="G9" s="1" t="s">
        <v>25</v>
      </c>
      <c r="H9" s="2">
        <v>275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9" customHeight="1" x14ac:dyDescent="0.2">
      <c r="A11" s="17" t="s">
        <v>4</v>
      </c>
      <c r="B11" s="2">
        <v>0</v>
      </c>
      <c r="D11" s="1" t="s">
        <v>14</v>
      </c>
      <c r="E11" s="2">
        <v>5</v>
      </c>
      <c r="G11" s="1" t="s">
        <v>26</v>
      </c>
      <c r="H11" s="2">
        <v>0</v>
      </c>
      <c r="J11" s="17" t="s">
        <v>33</v>
      </c>
      <c r="K11" s="2">
        <v>398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">
      <c r="A13" s="17" t="s">
        <v>5</v>
      </c>
      <c r="B13" s="1">
        <v>0</v>
      </c>
      <c r="D13" s="1" t="s">
        <v>15</v>
      </c>
      <c r="E13" s="2">
        <v>6</v>
      </c>
      <c r="J13" s="16" t="s">
        <v>31</v>
      </c>
      <c r="K13" s="2"/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5.25" customHeight="1" thickBot="1" x14ac:dyDescent="0.25">
      <c r="A15" s="17" t="s">
        <v>6</v>
      </c>
      <c r="B15" s="2">
        <v>0</v>
      </c>
      <c r="D15" s="2" t="s">
        <v>17</v>
      </c>
      <c r="E15" s="2"/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405</v>
      </c>
    </row>
    <row r="17" spans="1:11" ht="36.75" customHeight="1" x14ac:dyDescent="0.2">
      <c r="A17" s="17" t="s">
        <v>7</v>
      </c>
      <c r="B17" s="2">
        <v>1</v>
      </c>
      <c r="G17" s="2" t="s">
        <v>28</v>
      </c>
      <c r="H17" s="2">
        <v>392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/>
    </row>
    <row r="19" spans="1:11" ht="28.5" customHeight="1" x14ac:dyDescent="0.2">
      <c r="A19" s="17" t="s">
        <v>8</v>
      </c>
      <c r="B19" s="2">
        <v>2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7.25" customHeight="1" thickBot="1" x14ac:dyDescent="0.25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366</v>
      </c>
    </row>
    <row r="23" spans="1:11" ht="28.5" customHeight="1" x14ac:dyDescent="0.2">
      <c r="A23" s="16" t="s">
        <v>16</v>
      </c>
      <c r="B23" s="2"/>
      <c r="D23" s="1" t="s">
        <v>19</v>
      </c>
      <c r="E23" s="2">
        <v>206</v>
      </c>
      <c r="G23" s="2" t="s">
        <v>37</v>
      </c>
      <c r="H23" s="2">
        <v>123</v>
      </c>
    </row>
    <row r="24" spans="1:11" x14ac:dyDescent="0.2">
      <c r="A24" s="16"/>
      <c r="B24" s="2"/>
      <c r="D24" s="2"/>
      <c r="E24" s="2"/>
      <c r="G24" s="2"/>
      <c r="H24" s="2"/>
    </row>
    <row r="25" spans="1:11" ht="33.75" customHeight="1" x14ac:dyDescent="0.2">
      <c r="D25" s="1" t="s">
        <v>20</v>
      </c>
      <c r="E25" s="2">
        <v>275</v>
      </c>
    </row>
    <row r="26" spans="1:11" x14ac:dyDescent="0.2">
      <c r="D26" s="2"/>
      <c r="E26" s="2"/>
    </row>
    <row r="27" spans="1:11" x14ac:dyDescent="0.2">
      <c r="D27" s="2" t="s">
        <v>21</v>
      </c>
      <c r="E27" s="2"/>
    </row>
    <row r="28" spans="1:11" x14ac:dyDescent="0.2">
      <c r="D28" s="2"/>
      <c r="E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DB70-D305-47D5-8C14-D71601A24687}">
  <dimension ref="A2:K28"/>
  <sheetViews>
    <sheetView topLeftCell="A3" workbookViewId="0">
      <selection activeCell="M10" sqref="M10"/>
    </sheetView>
  </sheetViews>
  <sheetFormatPr baseColWidth="10" defaultColWidth="8.83203125" defaultRowHeight="15" x14ac:dyDescent="0.2"/>
  <cols>
    <col min="1" max="1" width="33.1640625" customWidth="1"/>
    <col min="4" max="4" width="24.6640625" customWidth="1"/>
    <col min="7" max="7" width="24.1640625" customWidth="1"/>
    <col min="10" max="10" width="20" customWidth="1"/>
  </cols>
  <sheetData>
    <row r="2" spans="1:11" x14ac:dyDescent="0.2">
      <c r="A2" t="s">
        <v>50</v>
      </c>
      <c r="B2">
        <v>4107</v>
      </c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3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f>Anderson!K6+Carey!K6+Gurney!K6+Kimball!K6+Knight!K6+Mercer!K6+'Oma '!K6+Pence!K6+Saxon!K6+'Sherman '!K6+'Hurley '!AA6+'Montreal '!K6</f>
        <v>3244</v>
      </c>
    </row>
    <row r="7" spans="1:11" ht="34.5" customHeight="1" x14ac:dyDescent="0.2">
      <c r="A7" s="15" t="s">
        <v>2</v>
      </c>
      <c r="B7" s="6">
        <f>Anderson!B7+Carey!B7+Gurney!B7+Kimball!B7+Knight!B7+Mercer!B7+'Oma '!B7+Pence!B7+Saxon!B7+'Sherman '!B7+'Hurley '!F7+'Montreal '!B7</f>
        <v>1487</v>
      </c>
      <c r="D7" s="1" t="s">
        <v>12</v>
      </c>
      <c r="E7" s="6">
        <f>Anderson!E7+Carey!E7+Gurney!E7+Kimball!E7+Knight!E7+Mercer!E7+'Oma '!E7+Pence!E7+Saxon!E7+'Sherman '!E7+'Hurley '!M7+'Montreal '!E7</f>
        <v>1513</v>
      </c>
      <c r="G7" s="1" t="s">
        <v>24</v>
      </c>
      <c r="H7" s="6">
        <f>Anderson!H7+Carey!H7+Gurney!H7+Kimball!H7+Knight!H7+Mercer!H7+'Oma '!H7+Pence!H7+Saxon!H7+'Sherman '!H7+'Hurley '!T7+'Montreal '!H7</f>
        <v>1380</v>
      </c>
      <c r="J7" s="16"/>
      <c r="K7" s="6"/>
    </row>
    <row r="8" spans="1:11" x14ac:dyDescent="0.2">
      <c r="A8" s="16"/>
      <c r="B8" s="2"/>
      <c r="D8" s="2"/>
      <c r="E8" s="6"/>
      <c r="G8" s="2"/>
      <c r="H8" s="6">
        <f>Anderson!H8+Carey!H8+Gurney!H8+Kimball!H8+Knight!H8+Mercer!H8+'Oma '!H8+Pence!H8+Saxon!H8+'Sherman '!H8+'Hurley '!L8+'Montreal '!H8</f>
        <v>0</v>
      </c>
      <c r="J8" s="16" t="s">
        <v>31</v>
      </c>
      <c r="K8" s="6">
        <f>Anderson!K8+Carey!K8+Gurney!K8+Kimball!K8+Knight!K8+Mercer!K8+'Oma '!K8+Pence!K8+Saxon!K8+'Sherman '!K8+'Hurley '!AA8+'Montreal '!K8</f>
        <v>25</v>
      </c>
    </row>
    <row r="9" spans="1:11" ht="29.25" customHeight="1" x14ac:dyDescent="0.2">
      <c r="A9" s="17" t="s">
        <v>3</v>
      </c>
      <c r="B9" s="2">
        <v>2557</v>
      </c>
      <c r="D9" s="1" t="s">
        <v>13</v>
      </c>
      <c r="E9" s="6">
        <f>Anderson!E9+Carey!E9+Gurney!E9+Kimball!E9+Knight!E9+Mercer!E9+'Oma '!E9+Pence!E9+Saxon!E9+'Sherman '!E9+'Hurley '!M9+'Montreal '!E9</f>
        <v>2445</v>
      </c>
      <c r="G9" s="1" t="s">
        <v>25</v>
      </c>
      <c r="H9" s="6">
        <f>Anderson!H9+Carey!H9+Gurney!H9+Kimball!H9+Knight!H9+Mercer!H9+'Oma '!H9+Pence!H9+Saxon!H9+'Sherman '!H9+'Hurley '!T9+'Montreal '!H9</f>
        <v>2556</v>
      </c>
      <c r="J9" s="16"/>
      <c r="K9" s="6"/>
    </row>
    <row r="10" spans="1:11" x14ac:dyDescent="0.2">
      <c r="A10" s="16"/>
      <c r="B10" s="2"/>
      <c r="D10" s="2"/>
      <c r="E10" s="6"/>
      <c r="G10" s="2"/>
      <c r="H10" s="6">
        <f>Anderson!H10+Carey!H10+Gurney!H10+Kimball!H10+Knight!H10+Mercer!H10+'Oma '!H10+Pence!H10+Saxon!H10+'Sherman '!H10+'Hurley '!L10+'Montreal '!H10</f>
        <v>0</v>
      </c>
      <c r="J10" s="19" t="s">
        <v>32</v>
      </c>
      <c r="K10" s="6">
        <f>Anderson!K10+Carey!K10+Gurney!K10+Kimball!K10+Knight!K10+Mercer!K10+'Oma '!K10+Pence!K10+Saxon!K10+'Sherman '!K10+'Hurley '!AA10+'Montreal '!K10</f>
        <v>0</v>
      </c>
    </row>
    <row r="11" spans="1:11" ht="34.5" customHeight="1" x14ac:dyDescent="0.2">
      <c r="A11" s="17" t="s">
        <v>4</v>
      </c>
      <c r="B11" s="2">
        <f>Anderson!B11+Carey!B11+Gurney!B11+Kimball!B11+Knight!B11+Mercer!B11+'Oma '!B11+Pence!B11+Saxon!B11+'Sherman '!B11+'Hurley '!F11+'Montreal '!B11</f>
        <v>3</v>
      </c>
      <c r="D11" s="1" t="s">
        <v>14</v>
      </c>
      <c r="E11" s="6">
        <f>Anderson!E11+Carey!E11+Gurney!E11+Kimball!E11+Knight!E11+Mercer!E11+'Oma '!E11+Pence!E11+Saxon!E11+'Sherman '!E11+'Hurley '!M11+'Montreal '!E11</f>
        <v>44</v>
      </c>
      <c r="G11" s="1" t="s">
        <v>26</v>
      </c>
      <c r="H11" s="6">
        <f>Anderson!H11+Carey!H11+Gurney!H11+Kimball!H11+Knight!H11+Mercer!H11+'Oma '!H11+Pence!H11+Saxon!H11+'Sherman '!H11+'Hurley '!T11+'Montreal '!H11</f>
        <v>0</v>
      </c>
      <c r="J11" s="17" t="s">
        <v>33</v>
      </c>
      <c r="K11" s="6">
        <f>Anderson!K11+Carey!K11+Gurney!K11+Kimball!K11+Knight!K11+Mercer!K11+'Oma '!K11+Pence!K11+Saxon!K11+'Sherman '!K11+'Hurley '!AA11+'Montreal '!K11</f>
        <v>2943</v>
      </c>
    </row>
    <row r="12" spans="1:11" x14ac:dyDescent="0.2">
      <c r="A12" s="16"/>
      <c r="B12" s="2"/>
      <c r="D12" s="2"/>
      <c r="E12" s="6"/>
      <c r="G12" s="2"/>
      <c r="H12" s="2"/>
      <c r="J12" s="16"/>
      <c r="K12" s="6"/>
    </row>
    <row r="13" spans="1:11" ht="31.5" customHeight="1" x14ac:dyDescent="0.2">
      <c r="A13" s="17" t="s">
        <v>5</v>
      </c>
      <c r="B13" s="2">
        <f>Anderson!B13+Carey!B13+Gurney!B13+Kimball!B13+Knight!B13+Mercer!B13+'Oma '!B13+Pence!B13+Saxon!B13+'Sherman '!B13+'Hurley '!F13+'Montreal '!B13</f>
        <v>2</v>
      </c>
      <c r="D13" s="1" t="s">
        <v>15</v>
      </c>
      <c r="E13" s="6">
        <v>32</v>
      </c>
      <c r="J13" s="16" t="s">
        <v>31</v>
      </c>
      <c r="K13" s="6">
        <f>Anderson!K13+Carey!K13+Gurney!K13+Kimball!K13+Knight!K13+Mercer!K13+'Oma '!K13+Pence!K13+Saxon!K13+'Sherman '!K13+'Hurley '!AA13+'Montreal '!K13</f>
        <v>47</v>
      </c>
    </row>
    <row r="14" spans="1:11" ht="16" thickBot="1" x14ac:dyDescent="0.25">
      <c r="A14" s="16"/>
      <c r="B14" s="2"/>
      <c r="D14" s="2"/>
      <c r="E14" s="6"/>
      <c r="J14" s="20"/>
      <c r="K14" s="6"/>
    </row>
    <row r="15" spans="1:11" ht="35.25" customHeight="1" thickBot="1" x14ac:dyDescent="0.25">
      <c r="A15" s="17" t="s">
        <v>6</v>
      </c>
      <c r="B15" s="2">
        <f>Anderson!B15+Carey!B15+Gurney!B15+Kimball!B15+Knight!B15+Mercer!B15+'Oma '!B15+Pence!B15+Saxon!B15+'Sherman '!B15+'Hurley '!F15+'Montreal '!B15</f>
        <v>9</v>
      </c>
      <c r="D15" s="2" t="s">
        <v>17</v>
      </c>
      <c r="E15" s="6">
        <f>Anderson!E15+Carey!E15+Gurney!E15+Kimball!E15+Knight!E15+Mercer!E15+'Oma '!E15+Pence!E15+Saxon!E15+'Sherman '!E15+'Hurley '!M15+'Montreal '!E15</f>
        <v>2</v>
      </c>
      <c r="G15" s="11" t="s">
        <v>27</v>
      </c>
      <c r="H15" s="3" t="s">
        <v>41</v>
      </c>
      <c r="J15" s="18" t="s">
        <v>34</v>
      </c>
      <c r="K15" s="6"/>
    </row>
    <row r="16" spans="1:11" ht="35.25" customHeight="1" x14ac:dyDescent="0.2">
      <c r="A16" s="16"/>
      <c r="B16" s="2"/>
      <c r="D16" s="2"/>
      <c r="E16" s="6"/>
      <c r="G16" s="6"/>
      <c r="H16" s="2"/>
      <c r="J16" s="17" t="s">
        <v>35</v>
      </c>
      <c r="K16" s="6">
        <f>Anderson!K16+Carey!K16+Gurney!K16+Kimball!K16+Knight!K16+Mercer!K16+'Oma '!K16+Pence!K16+Saxon!K16+'Sherman '!K16+'Hurley '!AA16+'Montreal '!K16</f>
        <v>3288</v>
      </c>
    </row>
    <row r="17" spans="1:11" ht="35.25" customHeight="1" x14ac:dyDescent="0.2">
      <c r="A17" s="17" t="s">
        <v>7</v>
      </c>
      <c r="B17" s="2">
        <f>Anderson!B17+Carey!B17+Gurney!B17+Kimball!B17+Knight!B17+Mercer!B17+'Oma '!B17+Pence!B17+Saxon!B17+'Sherman '!B17+'Hurley '!F17+'Montreal '!B17</f>
        <v>1</v>
      </c>
      <c r="E17" s="6"/>
      <c r="G17" s="2" t="s">
        <v>28</v>
      </c>
      <c r="H17" s="6">
        <f>Anderson!H17+Carey!H17+Gurney!H17+Kimball!H17+Knight!H17+Mercer!H17+'Oma '!H17+Pence!H17+Saxon!H17+'Sherman '!H17+'Hurley '!T17+'Montreal '!H17</f>
        <v>3165</v>
      </c>
      <c r="J17" s="16"/>
      <c r="K17" s="6"/>
    </row>
    <row r="18" spans="1:11" x14ac:dyDescent="0.2">
      <c r="A18" s="16"/>
      <c r="B18" s="2">
        <f>Anderson!B18+Carey!B18+Gurney!B18+Kimball!B18+Knight!B18+Mercer!B18+'Oma '!B18+Pence!B18+Saxon!B18+'Sherman '!B18+'Hurley '!F18+'Montreal '!B18</f>
        <v>0</v>
      </c>
      <c r="E18" s="6"/>
      <c r="G18" s="2"/>
      <c r="H18" s="6">
        <f>Anderson!H18+Carey!H18+Gurney!H18+Kimball!H18+Knight!H18+Mercer!H18+'Oma '!H18+Pence!H18+Saxon!H18+'Sherman '!H18+'Hurley '!L18+'Montreal '!H18</f>
        <v>0</v>
      </c>
      <c r="J18" s="16" t="s">
        <v>31</v>
      </c>
      <c r="K18" s="6">
        <f>Anderson!K18+Carey!K18+Gurney!K18+Kimball!K18+Knight!K18+Mercer!K18+'Oma '!K18+Pence!K18+Saxon!K18+'Sherman '!K18+'Hurley '!AA18+'Montreal '!K18</f>
        <v>27</v>
      </c>
    </row>
    <row r="19" spans="1:11" ht="30" customHeight="1" x14ac:dyDescent="0.2">
      <c r="A19" s="17" t="s">
        <v>8</v>
      </c>
      <c r="B19" s="2">
        <f>Anderson!B19+Carey!B19+Gurney!B19+Kimball!B19+Knight!B19+Mercer!B19+'Oma '!B19+Pence!B19+Saxon!B19+'Sherman '!B19+'Hurley '!F19+'Montreal '!B19</f>
        <v>2</v>
      </c>
      <c r="E19" s="6"/>
      <c r="G19" s="2" t="s">
        <v>21</v>
      </c>
      <c r="H19" s="6">
        <f>Anderson!H19+Carey!H19+Gurney!H19+Kimball!H19+Knight!H19+Mercer!H19+'Oma '!H19+Pence!H19+Saxon!H19+'Sherman '!H19+'Hurley '!T19+'Montreal '!H19</f>
        <v>47</v>
      </c>
      <c r="J19" s="16"/>
      <c r="K19" s="6"/>
    </row>
    <row r="20" spans="1:11" ht="16" thickBot="1" x14ac:dyDescent="0.25">
      <c r="A20" s="16"/>
      <c r="B20" s="2"/>
      <c r="E20" s="6"/>
      <c r="G20" s="2"/>
      <c r="H20" s="6"/>
    </row>
    <row r="21" spans="1:11" ht="45.75" customHeight="1" thickBot="1" x14ac:dyDescent="0.25">
      <c r="A21" s="17" t="s">
        <v>9</v>
      </c>
      <c r="B21" s="2">
        <f>Anderson!B21+Carey!B21+Gurney!B21+Kimball!B21+Knight!B21+Mercer!B21+'Oma '!B21+Pence!B21+Saxon!B21+'Sherman '!B21+'Hurley '!F21+'Montreal '!B21</f>
        <v>16</v>
      </c>
      <c r="D21" s="12" t="s">
        <v>18</v>
      </c>
      <c r="E21" s="6" t="s">
        <v>40</v>
      </c>
      <c r="G21" s="8" t="s">
        <v>38</v>
      </c>
      <c r="H21" s="6" t="s">
        <v>40</v>
      </c>
    </row>
    <row r="22" spans="1:11" x14ac:dyDescent="0.2">
      <c r="A22" s="16"/>
      <c r="B22" s="2"/>
      <c r="E22" s="6"/>
      <c r="G22" s="2" t="s">
        <v>36</v>
      </c>
      <c r="H22" s="6">
        <f>Anderson!H22+Carey!H22+Gurney!H22+Kimball!H22+Knight!H22+Mercer!H22+'Oma '!H22+Pence!H22+Saxon!H22+'Sherman '!H22+'Hurley '!T22+'Montreal '!H22</f>
        <v>3035</v>
      </c>
    </row>
    <row r="23" spans="1:11" ht="31.5" customHeight="1" x14ac:dyDescent="0.2">
      <c r="A23" s="16" t="s">
        <v>16</v>
      </c>
      <c r="B23" s="2">
        <f>Anderson!B23+Carey!B23+Gurney!B23+Kimball!B23+Knight!B23+Mercer!B23+'Oma '!B23+Pence!B23+Saxon!B23+'Sherman '!B23+'Hurley '!F23+'Montreal '!B23</f>
        <v>3</v>
      </c>
      <c r="D23" s="1" t="s">
        <v>19</v>
      </c>
      <c r="E23" s="6">
        <f>Anderson!E23+Carey!E23+Gurney!E23+Kimball!E23+Knight!E23+Mercer!E23+'Oma '!E23+Pence!E23+Saxon!E23+'Sherman '!E23+'Hurley '!M23+'Montreal '!E23</f>
        <v>1380</v>
      </c>
      <c r="G23" s="2" t="s">
        <v>37</v>
      </c>
      <c r="H23" s="6">
        <f>Anderson!H23+Carey!H23+Gurney!H23+Kimball!H23+Knight!H23+Mercer!H23+'Oma '!H23+Pence!H23+Saxon!H23+'Sherman '!H23+'Hurley '!T23+'Montreal '!H23</f>
        <v>851</v>
      </c>
    </row>
    <row r="24" spans="1:11" x14ac:dyDescent="0.2">
      <c r="A24" s="16"/>
      <c r="B24" s="2"/>
      <c r="D24" s="2"/>
      <c r="E24" s="6"/>
      <c r="G24" s="2"/>
      <c r="H24" s="2"/>
    </row>
    <row r="25" spans="1:11" ht="31.5" customHeight="1" x14ac:dyDescent="0.2">
      <c r="D25" s="1" t="s">
        <v>20</v>
      </c>
      <c r="E25" s="6">
        <f>Anderson!E25+Carey!E25+Gurney!E25+Kimball!E25+Knight!E25+Mercer!E25+'Oma '!E25+Pence!E25+Saxon!E25+'Sherman '!E25+'Hurley '!M25+'Montreal '!E25</f>
        <v>2584</v>
      </c>
    </row>
    <row r="26" spans="1:11" x14ac:dyDescent="0.2">
      <c r="D26" s="2"/>
      <c r="E26" s="6"/>
    </row>
    <row r="27" spans="1:11" x14ac:dyDescent="0.2">
      <c r="D27" s="2" t="s">
        <v>21</v>
      </c>
      <c r="E27" s="6">
        <f>Anderson!E27+Carey!E27+Gurney!E27+Kimball!E27+Knight!E27+Mercer!E27+'Oma '!E27+Pence!E27+Saxon!E27+'Sherman '!E27+'Hurley '!M27+'Montreal '!E27</f>
        <v>1</v>
      </c>
    </row>
    <row r="28" spans="1:11" x14ac:dyDescent="0.2">
      <c r="D28" s="2"/>
      <c r="E2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84C3B-CCEC-469F-B8B1-777D3F2A9ED0}">
  <sheetPr>
    <tabColor rgb="FF92D050"/>
  </sheetPr>
  <dimension ref="A2:K28"/>
  <sheetViews>
    <sheetView workbookViewId="0">
      <selection activeCell="Q19" sqref="Q19"/>
    </sheetView>
  </sheetViews>
  <sheetFormatPr baseColWidth="10" defaultColWidth="8.83203125" defaultRowHeight="15" x14ac:dyDescent="0.2"/>
  <cols>
    <col min="1" max="1" width="34" customWidth="1"/>
    <col min="4" max="4" width="23.6640625" customWidth="1"/>
    <col min="7" max="7" width="23.1640625" customWidth="1"/>
    <col min="10" max="10" width="19" customWidth="1"/>
  </cols>
  <sheetData>
    <row r="2" spans="1:11" x14ac:dyDescent="0.2">
      <c r="A2" s="13" t="s">
        <v>39</v>
      </c>
      <c r="B2" s="21">
        <v>105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48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86</v>
      </c>
    </row>
    <row r="7" spans="1:11" ht="30" customHeight="1" x14ac:dyDescent="0.2">
      <c r="A7" s="15" t="s">
        <v>2</v>
      </c>
      <c r="B7" s="6">
        <v>29</v>
      </c>
      <c r="D7" s="1" t="s">
        <v>12</v>
      </c>
      <c r="E7" s="2">
        <v>29</v>
      </c>
      <c r="G7" s="1" t="s">
        <v>24</v>
      </c>
      <c r="H7" s="2">
        <v>27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3.75" customHeight="1" x14ac:dyDescent="0.2">
      <c r="A9" s="17" t="s">
        <v>3</v>
      </c>
      <c r="B9" s="2">
        <v>72</v>
      </c>
      <c r="D9" s="1" t="s">
        <v>13</v>
      </c>
      <c r="E9" s="2">
        <v>70</v>
      </c>
      <c r="G9" s="1" t="s">
        <v>25</v>
      </c>
      <c r="H9" s="2">
        <v>74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8.25" customHeight="1" x14ac:dyDescent="0.2">
      <c r="A11" s="17" t="s">
        <v>4</v>
      </c>
      <c r="B11" s="2">
        <v>0</v>
      </c>
      <c r="D11" s="1" t="s">
        <v>14</v>
      </c>
      <c r="E11" s="2">
        <v>1</v>
      </c>
      <c r="G11" s="1" t="s">
        <v>26</v>
      </c>
      <c r="H11" s="2">
        <v>0</v>
      </c>
      <c r="J11" s="17" t="s">
        <v>33</v>
      </c>
      <c r="K11" s="2">
        <v>80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40.5" customHeight="1" x14ac:dyDescent="0.2">
      <c r="A13" s="17" t="s">
        <v>5</v>
      </c>
      <c r="B13" s="1">
        <v>0</v>
      </c>
      <c r="D13" s="1" t="s">
        <v>15</v>
      </c>
      <c r="E13" s="2">
        <v>1</v>
      </c>
      <c r="J13" s="16" t="s">
        <v>31</v>
      </c>
      <c r="K13" s="2">
        <v>0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6.75" customHeight="1" thickBot="1" x14ac:dyDescent="0.25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7.7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90</v>
      </c>
    </row>
    <row r="17" spans="1:11" ht="31.5" customHeight="1" x14ac:dyDescent="0.2">
      <c r="A17" s="17" t="s">
        <v>7</v>
      </c>
      <c r="B17" s="2">
        <v>0</v>
      </c>
      <c r="G17" s="2" t="s">
        <v>28</v>
      </c>
      <c r="H17" s="2">
        <v>89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0</v>
      </c>
    </row>
    <row r="19" spans="1:11" ht="30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3.5" customHeight="1" thickBot="1" x14ac:dyDescent="0.25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79</v>
      </c>
    </row>
    <row r="23" spans="1:11" ht="31.5" customHeight="1" x14ac:dyDescent="0.2">
      <c r="A23" s="16" t="s">
        <v>16</v>
      </c>
      <c r="B23" s="2">
        <v>0</v>
      </c>
      <c r="D23" s="1" t="s">
        <v>19</v>
      </c>
      <c r="E23" s="2">
        <v>28</v>
      </c>
      <c r="G23" s="2" t="s">
        <v>37</v>
      </c>
      <c r="H23" s="2">
        <v>19</v>
      </c>
    </row>
    <row r="24" spans="1:11" ht="13.5" customHeight="1" x14ac:dyDescent="0.2">
      <c r="A24" s="16"/>
      <c r="B24" s="2"/>
      <c r="D24" s="2"/>
      <c r="E24" s="2"/>
      <c r="G24" s="2"/>
      <c r="H24" s="2"/>
    </row>
    <row r="25" spans="1:11" ht="27.75" customHeight="1" x14ac:dyDescent="0.2">
      <c r="D25" s="1" t="s">
        <v>20</v>
      </c>
      <c r="E25" s="2">
        <v>74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FC97-7496-4B28-ACA8-7ECB666C33F5}">
  <sheetPr>
    <tabColor rgb="FF92D050"/>
  </sheetPr>
  <dimension ref="A2:K28"/>
  <sheetViews>
    <sheetView zoomScaleNormal="100" workbookViewId="0">
      <selection activeCell="P19" sqref="P19"/>
    </sheetView>
  </sheetViews>
  <sheetFormatPr baseColWidth="10" defaultColWidth="8.83203125" defaultRowHeight="15" x14ac:dyDescent="0.2"/>
  <cols>
    <col min="1" max="1" width="32.6640625" customWidth="1"/>
    <col min="4" max="4" width="24.5" customWidth="1"/>
    <col min="7" max="7" width="22.83203125" customWidth="1"/>
    <col min="10" max="10" width="19.83203125" customWidth="1"/>
  </cols>
  <sheetData>
    <row r="2" spans="1:11" x14ac:dyDescent="0.2">
      <c r="A2" s="13" t="s">
        <v>39</v>
      </c>
      <c r="B2" s="21">
        <v>103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88</v>
      </c>
    </row>
    <row r="7" spans="1:11" ht="36.75" customHeight="1" x14ac:dyDescent="0.2">
      <c r="A7" s="15" t="s">
        <v>2</v>
      </c>
      <c r="B7" s="6">
        <v>44</v>
      </c>
      <c r="D7" s="1" t="s">
        <v>12</v>
      </c>
      <c r="E7" s="2">
        <v>42</v>
      </c>
      <c r="G7" s="1" t="s">
        <v>24</v>
      </c>
      <c r="H7" s="2">
        <v>46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1</v>
      </c>
    </row>
    <row r="9" spans="1:11" ht="30.75" customHeight="1" x14ac:dyDescent="0.2">
      <c r="A9" s="17" t="s">
        <v>3</v>
      </c>
      <c r="B9" s="2">
        <v>57</v>
      </c>
      <c r="D9" s="1" t="s">
        <v>13</v>
      </c>
      <c r="E9" s="2">
        <v>58</v>
      </c>
      <c r="G9" s="1" t="s">
        <v>25</v>
      </c>
      <c r="H9" s="2">
        <v>57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">
      <c r="A11" s="17" t="s">
        <v>4</v>
      </c>
      <c r="B11" s="2">
        <v>0</v>
      </c>
      <c r="D11" s="1" t="s">
        <v>14</v>
      </c>
      <c r="E11" s="2">
        <v>3</v>
      </c>
      <c r="G11" s="1" t="s">
        <v>26</v>
      </c>
      <c r="H11" s="2">
        <v>0</v>
      </c>
      <c r="J11" s="17" t="s">
        <v>33</v>
      </c>
      <c r="K11" s="2">
        <v>81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3.75" customHeight="1" x14ac:dyDescent="0.2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6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94</v>
      </c>
    </row>
    <row r="17" spans="1:11" ht="35.25" customHeight="1" x14ac:dyDescent="0.2">
      <c r="A17" s="17" t="s">
        <v>7</v>
      </c>
      <c r="B17" s="2">
        <v>0</v>
      </c>
      <c r="G17" s="2" t="s">
        <v>28</v>
      </c>
      <c r="H17" s="2">
        <v>82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1</v>
      </c>
    </row>
    <row r="19" spans="1:11" ht="40.5" customHeight="1" x14ac:dyDescent="0.2">
      <c r="A19" s="17" t="s">
        <v>8</v>
      </c>
      <c r="B19" s="2">
        <v>0</v>
      </c>
      <c r="G19" s="2" t="s">
        <v>21</v>
      </c>
      <c r="H19" s="2">
        <v>1</v>
      </c>
      <c r="J19" s="16"/>
      <c r="K19" s="2"/>
    </row>
    <row r="20" spans="1:11" ht="16" thickBot="1" x14ac:dyDescent="0.25">
      <c r="A20" s="16"/>
      <c r="B20" s="2"/>
      <c r="G20" s="2"/>
    </row>
    <row r="21" spans="1:11" ht="45.75" customHeight="1" thickBot="1" x14ac:dyDescent="0.25">
      <c r="A21" s="17" t="s">
        <v>9</v>
      </c>
      <c r="B21" s="2">
        <v>2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77</v>
      </c>
    </row>
    <row r="23" spans="1:11" ht="31.5" customHeight="1" x14ac:dyDescent="0.2">
      <c r="A23" s="16" t="s">
        <v>16</v>
      </c>
      <c r="B23" s="2">
        <v>0</v>
      </c>
      <c r="D23" s="1" t="s">
        <v>19</v>
      </c>
      <c r="E23" s="2">
        <v>45</v>
      </c>
      <c r="G23" s="2" t="s">
        <v>37</v>
      </c>
      <c r="H23" s="2">
        <v>25</v>
      </c>
    </row>
    <row r="24" spans="1:11" x14ac:dyDescent="0.2">
      <c r="A24" s="16"/>
      <c r="B24" s="2"/>
      <c r="D24" s="2"/>
      <c r="E24" s="2"/>
      <c r="G24" s="2"/>
      <c r="H24" s="2"/>
    </row>
    <row r="25" spans="1:11" ht="32.25" customHeight="1" x14ac:dyDescent="0.2">
      <c r="D25" s="1" t="s">
        <v>20</v>
      </c>
      <c r="E25" s="2">
        <v>58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9818-85D6-49AD-B518-00463BD54097}">
  <sheetPr>
    <tabColor rgb="FF92D050"/>
  </sheetPr>
  <dimension ref="A1:K28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32.6640625" customWidth="1"/>
    <col min="2" max="2" width="9.83203125" customWidth="1"/>
    <col min="4" max="4" width="24.1640625" customWidth="1"/>
    <col min="7" max="7" width="22" customWidth="1"/>
    <col min="10" max="10" width="19.5" customWidth="1"/>
  </cols>
  <sheetData>
    <row r="1" spans="1:11" x14ac:dyDescent="0.2">
      <c r="A1" t="s">
        <v>48</v>
      </c>
    </row>
    <row r="2" spans="1:11" x14ac:dyDescent="0.2">
      <c r="A2" s="13" t="s">
        <v>39</v>
      </c>
      <c r="B2" s="21">
        <v>357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5.2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291</v>
      </c>
    </row>
    <row r="7" spans="1:11" ht="30.75" customHeight="1" x14ac:dyDescent="0.2">
      <c r="A7" s="15" t="s">
        <v>2</v>
      </c>
      <c r="B7" s="6">
        <v>127</v>
      </c>
      <c r="D7" s="1" t="s">
        <v>12</v>
      </c>
      <c r="E7" s="2">
        <v>122</v>
      </c>
      <c r="G7" s="1" t="s">
        <v>24</v>
      </c>
      <c r="H7" s="2">
        <v>116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2.25" customHeight="1" x14ac:dyDescent="0.2">
      <c r="A9" s="17" t="s">
        <v>3</v>
      </c>
      <c r="B9" s="2">
        <v>228</v>
      </c>
      <c r="D9" s="1" t="s">
        <v>13</v>
      </c>
      <c r="E9" s="2">
        <v>222</v>
      </c>
      <c r="G9" s="1" t="s">
        <v>25</v>
      </c>
      <c r="H9" s="2">
        <v>222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9" customHeight="1" x14ac:dyDescent="0.2">
      <c r="A11" s="17" t="s">
        <v>4</v>
      </c>
      <c r="B11" s="2">
        <v>0</v>
      </c>
      <c r="D11" s="1" t="s">
        <v>14</v>
      </c>
      <c r="E11" s="2">
        <v>4</v>
      </c>
      <c r="G11" s="1" t="s">
        <v>26</v>
      </c>
      <c r="H11" s="2">
        <v>0</v>
      </c>
      <c r="J11" s="17" t="s">
        <v>33</v>
      </c>
      <c r="K11" s="2">
        <v>268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7.5" customHeight="1" x14ac:dyDescent="0.2">
      <c r="A13" s="17" t="s">
        <v>5</v>
      </c>
      <c r="B13" s="1">
        <v>0</v>
      </c>
      <c r="D13" s="1" t="s">
        <v>15</v>
      </c>
      <c r="E13" s="2">
        <v>3</v>
      </c>
      <c r="J13" s="16" t="s">
        <v>31</v>
      </c>
      <c r="K13" s="2">
        <v>0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3" customHeight="1" thickBot="1" x14ac:dyDescent="0.25">
      <c r="A15" s="17" t="s">
        <v>6</v>
      </c>
      <c r="B15" s="2">
        <v>1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298</v>
      </c>
    </row>
    <row r="17" spans="1:11" ht="33.75" customHeight="1" x14ac:dyDescent="0.2">
      <c r="A17" s="17" t="s">
        <v>7</v>
      </c>
      <c r="B17" s="2">
        <v>0</v>
      </c>
      <c r="G17" s="2" t="s">
        <v>28</v>
      </c>
      <c r="H17" s="2">
        <v>277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0</v>
      </c>
    </row>
    <row r="19" spans="1:11" ht="34.5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3.5" customHeight="1" thickBot="1" x14ac:dyDescent="0.25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276</v>
      </c>
    </row>
    <row r="23" spans="1:11" ht="30" customHeight="1" x14ac:dyDescent="0.2">
      <c r="A23" s="16" t="s">
        <v>16</v>
      </c>
      <c r="B23" s="2">
        <v>0</v>
      </c>
      <c r="D23" s="1" t="s">
        <v>19</v>
      </c>
      <c r="E23" s="2">
        <v>117</v>
      </c>
      <c r="G23" s="2" t="s">
        <v>37</v>
      </c>
      <c r="H23" s="2">
        <v>65</v>
      </c>
    </row>
    <row r="24" spans="1:11" x14ac:dyDescent="0.2">
      <c r="A24" s="16"/>
      <c r="B24" s="2"/>
      <c r="D24" s="2"/>
      <c r="E24" s="2"/>
      <c r="G24" s="2"/>
      <c r="H24" s="2"/>
    </row>
    <row r="25" spans="1:11" ht="35.25" customHeight="1" x14ac:dyDescent="0.2">
      <c r="D25" s="1" t="s">
        <v>20</v>
      </c>
      <c r="E25" s="2">
        <v>224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A226-179C-4D3E-AE15-47A67334AD84}">
  <sheetPr>
    <tabColor rgb="FF92D050"/>
  </sheetPr>
  <dimension ref="A2:K28"/>
  <sheetViews>
    <sheetView topLeftCell="A9" workbookViewId="0">
      <selection activeCell="N18" sqref="N18"/>
    </sheetView>
  </sheetViews>
  <sheetFormatPr baseColWidth="10" defaultColWidth="8.83203125" defaultRowHeight="15" x14ac:dyDescent="0.2"/>
  <cols>
    <col min="1" max="1" width="32.5" customWidth="1"/>
    <col min="4" max="4" width="24.33203125" customWidth="1"/>
    <col min="7" max="7" width="19" customWidth="1"/>
    <col min="10" max="10" width="19.5" customWidth="1"/>
  </cols>
  <sheetData>
    <row r="2" spans="1:11" x14ac:dyDescent="0.2">
      <c r="A2" s="13" t="s">
        <v>39</v>
      </c>
      <c r="B2" s="21">
        <v>129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44.2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108</v>
      </c>
    </row>
    <row r="7" spans="1:11" ht="36" customHeight="1" x14ac:dyDescent="0.2">
      <c r="A7" s="15" t="s">
        <v>2</v>
      </c>
      <c r="B7" s="6">
        <v>39</v>
      </c>
      <c r="D7" s="1" t="s">
        <v>12</v>
      </c>
      <c r="E7" s="2">
        <v>42</v>
      </c>
      <c r="G7" s="1" t="s">
        <v>24</v>
      </c>
      <c r="H7" s="2">
        <v>37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0</v>
      </c>
    </row>
    <row r="9" spans="1:11" ht="36.75" customHeight="1" x14ac:dyDescent="0.2">
      <c r="A9" s="17" t="s">
        <v>3</v>
      </c>
      <c r="B9" s="2">
        <v>88</v>
      </c>
      <c r="D9" s="1" t="s">
        <v>13</v>
      </c>
      <c r="E9" s="2">
        <v>85</v>
      </c>
      <c r="G9" s="1" t="s">
        <v>25</v>
      </c>
      <c r="H9" s="2">
        <v>86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" customHeight="1" x14ac:dyDescent="0.2">
      <c r="A11" s="17" t="s">
        <v>4</v>
      </c>
      <c r="B11" s="2">
        <v>1</v>
      </c>
      <c r="D11" s="1" t="s">
        <v>14</v>
      </c>
      <c r="E11" s="2">
        <v>0</v>
      </c>
      <c r="G11" s="1" t="s">
        <v>26</v>
      </c>
      <c r="H11" s="2">
        <v>0</v>
      </c>
      <c r="J11" s="17" t="s">
        <v>33</v>
      </c>
      <c r="K11" s="2">
        <v>91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">
      <c r="A13" s="17" t="s">
        <v>5</v>
      </c>
      <c r="B13" s="1">
        <v>0</v>
      </c>
      <c r="D13" s="1" t="s">
        <v>15</v>
      </c>
      <c r="E13" s="2">
        <v>0</v>
      </c>
      <c r="J13" s="16" t="s">
        <v>31</v>
      </c>
      <c r="K13" s="2">
        <v>0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41.25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109</v>
      </c>
    </row>
    <row r="17" spans="1:11" ht="32.25" customHeight="1" x14ac:dyDescent="0.2">
      <c r="A17" s="17" t="s">
        <v>7</v>
      </c>
      <c r="B17" s="2">
        <v>0</v>
      </c>
      <c r="G17" s="2" t="s">
        <v>28</v>
      </c>
      <c r="H17" s="2">
        <v>102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0</v>
      </c>
    </row>
    <row r="19" spans="1:11" ht="28.5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2.75" customHeight="1" thickBot="1" x14ac:dyDescent="0.25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104</v>
      </c>
    </row>
    <row r="23" spans="1:11" ht="30.75" customHeight="1" x14ac:dyDescent="0.2">
      <c r="A23" s="16" t="s">
        <v>16</v>
      </c>
      <c r="B23" s="2">
        <v>0</v>
      </c>
      <c r="D23" s="1" t="s">
        <v>19</v>
      </c>
      <c r="E23" s="2">
        <v>37</v>
      </c>
      <c r="G23" s="2" t="s">
        <v>37</v>
      </c>
      <c r="H23" s="2">
        <v>17</v>
      </c>
    </row>
    <row r="24" spans="1:11" x14ac:dyDescent="0.2">
      <c r="A24" s="16"/>
      <c r="B24" s="2"/>
      <c r="D24" s="2"/>
      <c r="E24" s="2"/>
      <c r="G24" s="2"/>
      <c r="H24" s="2"/>
    </row>
    <row r="25" spans="1:11" ht="32.25" customHeight="1" x14ac:dyDescent="0.2">
      <c r="D25" s="1" t="s">
        <v>20</v>
      </c>
      <c r="E25" s="2">
        <v>85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3CA3-D9D0-4164-8867-401E3B08FAE4}">
  <sheetPr>
    <tabColor rgb="FF92D050"/>
  </sheetPr>
  <dimension ref="A2:K28"/>
  <sheetViews>
    <sheetView topLeftCell="A9" workbookViewId="0">
      <selection activeCell="L24" sqref="L24"/>
    </sheetView>
  </sheetViews>
  <sheetFormatPr baseColWidth="10" defaultColWidth="8.83203125" defaultRowHeight="15" x14ac:dyDescent="0.2"/>
  <cols>
    <col min="1" max="1" width="32.1640625" customWidth="1"/>
    <col min="4" max="4" width="23.6640625" customWidth="1"/>
    <col min="7" max="7" width="23" customWidth="1"/>
    <col min="10" max="10" width="19.83203125" customWidth="1"/>
  </cols>
  <sheetData>
    <row r="2" spans="1:11" x14ac:dyDescent="0.2">
      <c r="A2" s="13" t="s">
        <v>39</v>
      </c>
      <c r="B2" s="21">
        <v>1202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29.2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972</v>
      </c>
    </row>
    <row r="7" spans="1:11" ht="33.75" customHeight="1" x14ac:dyDescent="0.2">
      <c r="A7" s="15" t="s">
        <v>2</v>
      </c>
      <c r="B7" s="6">
        <v>416</v>
      </c>
      <c r="D7" s="1" t="s">
        <v>12</v>
      </c>
      <c r="E7" s="2">
        <v>423</v>
      </c>
      <c r="G7" s="1" t="s">
        <v>24</v>
      </c>
      <c r="H7" s="2">
        <v>382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14</v>
      </c>
    </row>
    <row r="9" spans="1:11" ht="34.5" customHeight="1" x14ac:dyDescent="0.2">
      <c r="A9" s="17" t="s">
        <v>3</v>
      </c>
      <c r="B9" s="2">
        <v>771</v>
      </c>
      <c r="D9" s="1" t="s">
        <v>13</v>
      </c>
      <c r="E9" s="2">
        <v>742</v>
      </c>
      <c r="G9" s="1" t="s">
        <v>25</v>
      </c>
      <c r="H9" s="2">
        <v>780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3.75" customHeight="1" x14ac:dyDescent="0.2">
      <c r="A11" s="17" t="s">
        <v>4</v>
      </c>
      <c r="B11" s="2">
        <v>0</v>
      </c>
      <c r="D11" s="1" t="s">
        <v>14</v>
      </c>
      <c r="E11" s="2">
        <v>9</v>
      </c>
      <c r="G11" s="1" t="s">
        <v>26</v>
      </c>
      <c r="H11" s="2">
        <v>0</v>
      </c>
      <c r="J11" s="17" t="s">
        <v>33</v>
      </c>
      <c r="K11" s="2">
        <v>752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">
      <c r="A13" s="17" t="s">
        <v>5</v>
      </c>
      <c r="B13" s="1">
        <v>1</v>
      </c>
      <c r="D13" s="1" t="s">
        <v>15</v>
      </c>
      <c r="E13" s="2">
        <v>8</v>
      </c>
      <c r="J13" s="16" t="s">
        <v>31</v>
      </c>
      <c r="K13" s="2">
        <v>33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0" customHeight="1" thickBot="1" x14ac:dyDescent="0.25">
      <c r="A15" s="17" t="s">
        <v>6</v>
      </c>
      <c r="B15" s="2">
        <v>2</v>
      </c>
      <c r="D15" s="2" t="s">
        <v>17</v>
      </c>
      <c r="E15" s="2">
        <v>2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949</v>
      </c>
    </row>
    <row r="17" spans="1:11" ht="32.25" customHeight="1" x14ac:dyDescent="0.2">
      <c r="A17" s="17" t="s">
        <v>7</v>
      </c>
      <c r="B17" s="2">
        <v>0</v>
      </c>
      <c r="G17" s="2" t="s">
        <v>28</v>
      </c>
      <c r="H17" s="2">
        <v>941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14</v>
      </c>
    </row>
    <row r="19" spans="1:11" ht="33.75" customHeight="1" x14ac:dyDescent="0.2">
      <c r="A19" s="17" t="s">
        <v>8</v>
      </c>
      <c r="B19" s="2">
        <v>0</v>
      </c>
      <c r="G19" s="2" t="s">
        <v>21</v>
      </c>
      <c r="H19" s="2">
        <v>25</v>
      </c>
      <c r="J19" s="16"/>
      <c r="K19" s="2"/>
    </row>
    <row r="20" spans="1:11" ht="16" thickBot="1" x14ac:dyDescent="0.25">
      <c r="A20" s="16"/>
      <c r="B20" s="2"/>
      <c r="G20" s="2"/>
    </row>
    <row r="21" spans="1:11" ht="43.5" customHeight="1" thickBot="1" x14ac:dyDescent="0.25">
      <c r="A21" s="17" t="s">
        <v>9</v>
      </c>
      <c r="B21" s="2">
        <v>6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886</v>
      </c>
    </row>
    <row r="23" spans="1:11" ht="29.25" customHeight="1" x14ac:dyDescent="0.2">
      <c r="A23" s="16" t="s">
        <v>16</v>
      </c>
      <c r="B23" s="2">
        <v>1</v>
      </c>
      <c r="D23" s="1" t="s">
        <v>19</v>
      </c>
      <c r="E23" s="2">
        <v>376</v>
      </c>
      <c r="G23" s="2" t="s">
        <v>37</v>
      </c>
      <c r="H23" s="2">
        <v>260</v>
      </c>
    </row>
    <row r="24" spans="1:11" x14ac:dyDescent="0.2">
      <c r="A24" s="16"/>
      <c r="B24" s="2"/>
      <c r="D24" s="2"/>
      <c r="E24" s="2"/>
      <c r="G24" s="2"/>
      <c r="H24" s="2"/>
    </row>
    <row r="25" spans="1:11" ht="16" x14ac:dyDescent="0.2">
      <c r="D25" s="1" t="s">
        <v>20</v>
      </c>
      <c r="E25" s="2">
        <v>789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1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63F4-FC72-4BC2-91CA-712A0908866F}">
  <sheetPr>
    <tabColor rgb="FF92D050"/>
  </sheetPr>
  <dimension ref="A2:K28"/>
  <sheetViews>
    <sheetView workbookViewId="0">
      <selection activeCell="K23" sqref="K23"/>
    </sheetView>
  </sheetViews>
  <sheetFormatPr baseColWidth="10" defaultColWidth="8.83203125" defaultRowHeight="15" x14ac:dyDescent="0.2"/>
  <cols>
    <col min="1" max="1" width="32.5" customWidth="1"/>
    <col min="2" max="2" width="9" customWidth="1"/>
    <col min="3" max="3" width="8.1640625" customWidth="1"/>
    <col min="4" max="4" width="24.83203125" customWidth="1"/>
    <col min="5" max="5" width="10" customWidth="1"/>
    <col min="7" max="7" width="23.83203125" customWidth="1"/>
    <col min="10" max="10" width="20.5" customWidth="1"/>
  </cols>
  <sheetData>
    <row r="2" spans="1:11" x14ac:dyDescent="0.2">
      <c r="A2" s="13" t="s">
        <v>39</v>
      </c>
      <c r="B2" s="21">
        <v>274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0" customHeight="1" x14ac:dyDescent="0.2">
      <c r="A6" s="19" t="s">
        <v>1</v>
      </c>
      <c r="B6" s="5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213</v>
      </c>
    </row>
    <row r="7" spans="1:11" ht="32.25" customHeight="1" x14ac:dyDescent="0.2">
      <c r="A7" s="1" t="s">
        <v>2</v>
      </c>
      <c r="B7" s="2">
        <v>87</v>
      </c>
      <c r="D7" s="1" t="s">
        <v>12</v>
      </c>
      <c r="E7" s="2">
        <v>91</v>
      </c>
      <c r="G7" s="1" t="s">
        <v>24</v>
      </c>
      <c r="H7" s="2">
        <v>83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/>
    </row>
    <row r="9" spans="1:11" ht="30.75" customHeight="1" x14ac:dyDescent="0.2">
      <c r="A9" s="17" t="s">
        <v>3</v>
      </c>
      <c r="B9" s="2">
        <v>182</v>
      </c>
      <c r="D9" s="1" t="s">
        <v>13</v>
      </c>
      <c r="E9" s="2">
        <v>171</v>
      </c>
      <c r="G9" s="1" t="s">
        <v>25</v>
      </c>
      <c r="H9" s="2">
        <v>186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0" customHeight="1" x14ac:dyDescent="0.2">
      <c r="A11" s="17" t="s">
        <v>4</v>
      </c>
      <c r="B11" s="2">
        <v>0</v>
      </c>
      <c r="D11" s="1" t="s">
        <v>14</v>
      </c>
      <c r="E11" s="2">
        <v>6</v>
      </c>
      <c r="G11" s="1" t="s">
        <v>26</v>
      </c>
      <c r="H11" s="2">
        <v>0</v>
      </c>
      <c r="J11" s="17" t="s">
        <v>33</v>
      </c>
      <c r="K11" s="2">
        <v>208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28.5" customHeight="1" x14ac:dyDescent="0.2">
      <c r="A13" s="17" t="s">
        <v>5</v>
      </c>
      <c r="B13" s="2">
        <v>0</v>
      </c>
      <c r="D13" s="1" t="s">
        <v>15</v>
      </c>
      <c r="E13" s="2">
        <v>1</v>
      </c>
      <c r="J13" s="16" t="s">
        <v>31</v>
      </c>
      <c r="K13" s="2"/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1.5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0.7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231</v>
      </c>
    </row>
    <row r="17" spans="1:11" ht="33.75" customHeight="1" x14ac:dyDescent="0.2">
      <c r="A17" s="17" t="s">
        <v>7</v>
      </c>
      <c r="B17" s="2">
        <v>0</v>
      </c>
      <c r="G17" s="2" t="s">
        <v>28</v>
      </c>
      <c r="H17" s="2">
        <v>206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/>
    </row>
    <row r="19" spans="1:11" ht="30.75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5" customHeight="1" thickBot="1" x14ac:dyDescent="0.25">
      <c r="A21" s="17" t="s">
        <v>9</v>
      </c>
      <c r="B21" s="2">
        <v>2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218</v>
      </c>
    </row>
    <row r="23" spans="1:11" ht="34.5" customHeight="1" x14ac:dyDescent="0.2">
      <c r="A23" s="16" t="s">
        <v>16</v>
      </c>
      <c r="B23" s="2"/>
      <c r="D23" s="1" t="s">
        <v>19</v>
      </c>
      <c r="E23" s="2">
        <v>83</v>
      </c>
      <c r="G23" s="2" t="s">
        <v>37</v>
      </c>
      <c r="H23" s="2">
        <v>47</v>
      </c>
    </row>
    <row r="24" spans="1:11" x14ac:dyDescent="0.2">
      <c r="A24" s="16"/>
      <c r="B24" s="2">
        <v>0</v>
      </c>
      <c r="D24" s="2"/>
      <c r="E24" s="2"/>
      <c r="G24" s="2"/>
      <c r="H24" s="2"/>
    </row>
    <row r="25" spans="1:11" ht="33.75" customHeight="1" x14ac:dyDescent="0.2">
      <c r="D25" s="1" t="s">
        <v>20</v>
      </c>
      <c r="E25" s="2">
        <v>187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FA3E-D746-4D69-8775-2F4C261D4822}">
  <dimension ref="A2:K28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33.1640625" customWidth="1"/>
    <col min="3" max="3" width="8.5" customWidth="1"/>
    <col min="4" max="4" width="24.83203125" customWidth="1"/>
    <col min="7" max="7" width="24" customWidth="1"/>
    <col min="10" max="10" width="19.6640625" customWidth="1"/>
  </cols>
  <sheetData>
    <row r="2" spans="1:11" x14ac:dyDescent="0.2">
      <c r="A2" s="13" t="s">
        <v>39</v>
      </c>
      <c r="B2" s="21">
        <v>113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3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91</v>
      </c>
    </row>
    <row r="7" spans="1:11" ht="34.5" customHeight="1" x14ac:dyDescent="0.2">
      <c r="A7" s="15" t="s">
        <v>2</v>
      </c>
      <c r="B7" s="6">
        <v>38</v>
      </c>
      <c r="D7" s="1" t="s">
        <v>12</v>
      </c>
      <c r="E7" s="2">
        <v>40</v>
      </c>
      <c r="G7" s="1" t="s">
        <v>24</v>
      </c>
      <c r="H7" s="2">
        <v>39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/>
    </row>
    <row r="9" spans="1:11" ht="30.75" customHeight="1" x14ac:dyDescent="0.2">
      <c r="A9" s="17" t="s">
        <v>3</v>
      </c>
      <c r="B9" s="2">
        <v>73</v>
      </c>
      <c r="D9" s="1" t="s">
        <v>13</v>
      </c>
      <c r="E9" s="2">
        <v>66</v>
      </c>
      <c r="G9" s="1" t="s">
        <v>25</v>
      </c>
      <c r="H9" s="2">
        <v>69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">
      <c r="A11" s="17" t="s">
        <v>4</v>
      </c>
      <c r="B11" s="2">
        <v>0</v>
      </c>
      <c r="D11" s="1" t="s">
        <v>14</v>
      </c>
      <c r="E11" s="2">
        <v>3</v>
      </c>
      <c r="G11" s="1" t="s">
        <v>26</v>
      </c>
      <c r="H11" s="2">
        <v>0</v>
      </c>
      <c r="J11" s="17" t="s">
        <v>33</v>
      </c>
      <c r="K11" s="2">
        <v>81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2.25" customHeight="1" x14ac:dyDescent="0.2">
      <c r="A13" s="17" t="s">
        <v>5</v>
      </c>
      <c r="B13" s="1">
        <v>0</v>
      </c>
      <c r="D13" s="1" t="s">
        <v>15</v>
      </c>
      <c r="E13" s="2">
        <v>1</v>
      </c>
      <c r="J13" s="16" t="s">
        <v>31</v>
      </c>
      <c r="K13" s="2"/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9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28.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94</v>
      </c>
    </row>
    <row r="17" spans="1:11" ht="33" customHeight="1" x14ac:dyDescent="0.2">
      <c r="A17" s="17" t="s">
        <v>7</v>
      </c>
      <c r="B17" s="2">
        <v>0</v>
      </c>
      <c r="G17" s="2" t="s">
        <v>28</v>
      </c>
      <c r="H17" s="2">
        <v>96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/>
    </row>
    <row r="19" spans="1:11" ht="33" customHeight="1" x14ac:dyDescent="0.2">
      <c r="A19" s="17" t="s">
        <v>8</v>
      </c>
      <c r="B19" s="2">
        <v>0</v>
      </c>
      <c r="G19" s="2" t="s">
        <v>21</v>
      </c>
      <c r="H19" s="2">
        <v>0</v>
      </c>
      <c r="J19" s="16"/>
      <c r="K19" s="2"/>
    </row>
    <row r="20" spans="1:11" ht="16" thickBot="1" x14ac:dyDescent="0.25">
      <c r="A20" s="16"/>
      <c r="B20" s="2"/>
      <c r="G20" s="2"/>
    </row>
    <row r="21" spans="1:11" ht="45.75" customHeight="1" thickBot="1" x14ac:dyDescent="0.25">
      <c r="A21" s="17" t="s">
        <v>9</v>
      </c>
      <c r="B21" s="2">
        <v>0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81</v>
      </c>
    </row>
    <row r="23" spans="1:11" ht="31.5" customHeight="1" x14ac:dyDescent="0.2">
      <c r="A23" s="16" t="s">
        <v>16</v>
      </c>
      <c r="B23" s="2">
        <v>0</v>
      </c>
      <c r="D23" s="1" t="s">
        <v>19</v>
      </c>
      <c r="E23" s="2">
        <v>38</v>
      </c>
      <c r="G23" s="2" t="s">
        <v>37</v>
      </c>
      <c r="H23" s="2">
        <v>26</v>
      </c>
    </row>
    <row r="24" spans="1:11" x14ac:dyDescent="0.2">
      <c r="A24" s="16"/>
      <c r="B24" s="2"/>
      <c r="D24" s="2"/>
      <c r="E24" s="2"/>
      <c r="G24" s="2"/>
      <c r="H24" s="2"/>
    </row>
    <row r="25" spans="1:11" ht="31.5" customHeight="1" x14ac:dyDescent="0.2">
      <c r="D25" s="1" t="s">
        <v>20</v>
      </c>
      <c r="E25" s="2">
        <v>70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AA37-DA57-494A-B01F-0527B704DFBF}">
  <sheetPr>
    <tabColor rgb="FF92D050"/>
  </sheetPr>
  <dimension ref="A2:K28"/>
  <sheetViews>
    <sheetView topLeftCell="A6" workbookViewId="0">
      <selection activeCell="P25" sqref="P25"/>
    </sheetView>
  </sheetViews>
  <sheetFormatPr baseColWidth="10" defaultColWidth="8.83203125" defaultRowHeight="15" x14ac:dyDescent="0.2"/>
  <cols>
    <col min="1" max="1" width="33.5" customWidth="1"/>
    <col min="4" max="4" width="25.33203125" customWidth="1"/>
    <col min="7" max="7" width="22.83203125" customWidth="1"/>
    <col min="10" max="10" width="19.83203125" customWidth="1"/>
  </cols>
  <sheetData>
    <row r="2" spans="1:11" x14ac:dyDescent="0.2">
      <c r="A2" s="13" t="s">
        <v>39</v>
      </c>
      <c r="B2" s="21">
        <v>237</v>
      </c>
    </row>
    <row r="3" spans="1:11" x14ac:dyDescent="0.2">
      <c r="A3" s="13" t="s">
        <v>42</v>
      </c>
      <c r="B3" s="21"/>
    </row>
    <row r="4" spans="1:11" ht="16" thickBot="1" x14ac:dyDescent="0.25"/>
    <row r="5" spans="1:11" ht="16" thickBot="1" x14ac:dyDescent="0.25">
      <c r="A5" s="18" t="s">
        <v>0</v>
      </c>
      <c r="B5" s="3"/>
      <c r="D5" s="8" t="s">
        <v>10</v>
      </c>
      <c r="E5" s="3"/>
      <c r="G5" s="8" t="s">
        <v>22</v>
      </c>
      <c r="H5" s="3"/>
      <c r="J5" s="18" t="s">
        <v>29</v>
      </c>
      <c r="K5" s="11" t="s">
        <v>40</v>
      </c>
    </row>
    <row r="6" spans="1:11" ht="38.25" customHeight="1" thickBot="1" x14ac:dyDescent="0.25">
      <c r="A6" s="14" t="s">
        <v>1</v>
      </c>
      <c r="B6" s="4" t="s">
        <v>41</v>
      </c>
      <c r="D6" s="9" t="s">
        <v>11</v>
      </c>
      <c r="E6" s="5" t="s">
        <v>41</v>
      </c>
      <c r="G6" s="10" t="s">
        <v>23</v>
      </c>
      <c r="H6" s="5" t="s">
        <v>41</v>
      </c>
      <c r="J6" s="17" t="s">
        <v>30</v>
      </c>
      <c r="K6" s="6">
        <v>193</v>
      </c>
    </row>
    <row r="7" spans="1:11" ht="36" customHeight="1" x14ac:dyDescent="0.2">
      <c r="A7" s="15" t="s">
        <v>2</v>
      </c>
      <c r="B7" s="6">
        <v>75</v>
      </c>
      <c r="D7" s="1" t="s">
        <v>12</v>
      </c>
      <c r="E7" s="2">
        <v>78</v>
      </c>
      <c r="G7" s="1" t="s">
        <v>24</v>
      </c>
      <c r="H7" s="2">
        <v>75</v>
      </c>
      <c r="J7" s="16"/>
      <c r="K7" s="2"/>
    </row>
    <row r="8" spans="1:11" x14ac:dyDescent="0.2">
      <c r="A8" s="16"/>
      <c r="B8" s="2"/>
      <c r="D8" s="2"/>
      <c r="E8" s="2"/>
      <c r="G8" s="2"/>
      <c r="H8" s="2"/>
      <c r="J8" s="16" t="s">
        <v>31</v>
      </c>
      <c r="K8" s="2">
        <v>1</v>
      </c>
    </row>
    <row r="9" spans="1:11" ht="33.75" customHeight="1" x14ac:dyDescent="0.2">
      <c r="A9" s="17" t="s">
        <v>3</v>
      </c>
      <c r="B9" s="2">
        <v>157</v>
      </c>
      <c r="D9" s="1" t="s">
        <v>13</v>
      </c>
      <c r="E9" s="2">
        <v>154</v>
      </c>
      <c r="G9" s="1" t="s">
        <v>25</v>
      </c>
      <c r="H9" s="2">
        <v>157</v>
      </c>
      <c r="J9" s="16"/>
      <c r="K9" s="2"/>
    </row>
    <row r="10" spans="1:11" x14ac:dyDescent="0.2">
      <c r="A10" s="16"/>
      <c r="B10" s="2"/>
      <c r="D10" s="2"/>
      <c r="E10" s="2"/>
      <c r="G10" s="2"/>
      <c r="H10" s="2"/>
      <c r="J10" s="19" t="s">
        <v>32</v>
      </c>
      <c r="K10" s="2"/>
    </row>
    <row r="11" spans="1:11" ht="36.75" customHeight="1" x14ac:dyDescent="0.2">
      <c r="A11" s="17" t="s">
        <v>4</v>
      </c>
      <c r="B11" s="2">
        <v>1</v>
      </c>
      <c r="D11" s="1" t="s">
        <v>14</v>
      </c>
      <c r="E11" s="2">
        <v>2</v>
      </c>
      <c r="G11" s="1" t="s">
        <v>26</v>
      </c>
      <c r="H11" s="2">
        <v>0</v>
      </c>
      <c r="J11" s="17" t="s">
        <v>33</v>
      </c>
      <c r="K11" s="2">
        <v>183</v>
      </c>
    </row>
    <row r="12" spans="1:11" x14ac:dyDescent="0.2">
      <c r="A12" s="16"/>
      <c r="B12" s="2"/>
      <c r="D12" s="2"/>
      <c r="E12" s="2"/>
      <c r="G12" s="2"/>
      <c r="H12" s="2"/>
      <c r="J12" s="16"/>
      <c r="K12" s="2"/>
    </row>
    <row r="13" spans="1:11" ht="36.75" customHeight="1" x14ac:dyDescent="0.2">
      <c r="A13" s="17" t="s">
        <v>5</v>
      </c>
      <c r="B13" s="1">
        <v>1</v>
      </c>
      <c r="D13" s="1" t="s">
        <v>15</v>
      </c>
      <c r="E13" s="2">
        <v>1</v>
      </c>
      <c r="J13" s="16" t="s">
        <v>31</v>
      </c>
      <c r="K13" s="2">
        <v>2</v>
      </c>
    </row>
    <row r="14" spans="1:11" ht="16" thickBot="1" x14ac:dyDescent="0.25">
      <c r="A14" s="16"/>
      <c r="B14" s="2"/>
      <c r="D14" s="2"/>
      <c r="E14" s="2"/>
      <c r="J14" s="20"/>
      <c r="K14" s="2"/>
    </row>
    <row r="15" spans="1:11" ht="37.5" customHeight="1" thickBot="1" x14ac:dyDescent="0.25">
      <c r="A15" s="17" t="s">
        <v>6</v>
      </c>
      <c r="B15" s="2">
        <v>0</v>
      </c>
      <c r="D15" s="2" t="s">
        <v>17</v>
      </c>
      <c r="E15" s="2">
        <v>0</v>
      </c>
      <c r="G15" s="11" t="s">
        <v>27</v>
      </c>
      <c r="H15" s="3" t="s">
        <v>41</v>
      </c>
      <c r="J15" s="18" t="s">
        <v>34</v>
      </c>
      <c r="K15" s="2"/>
    </row>
    <row r="16" spans="1:11" ht="31.5" customHeight="1" x14ac:dyDescent="0.2">
      <c r="A16" s="16"/>
      <c r="B16" s="2"/>
      <c r="D16" s="2"/>
      <c r="E16" s="2"/>
      <c r="G16" s="6"/>
      <c r="H16" s="2"/>
      <c r="J16" s="17" t="s">
        <v>35</v>
      </c>
      <c r="K16" s="2">
        <v>203</v>
      </c>
    </row>
    <row r="17" spans="1:11" ht="33.75" customHeight="1" x14ac:dyDescent="0.2">
      <c r="A17" s="17" t="s">
        <v>7</v>
      </c>
      <c r="B17" s="2">
        <v>0</v>
      </c>
      <c r="G17" s="2" t="s">
        <v>28</v>
      </c>
      <c r="H17" s="2">
        <v>191</v>
      </c>
      <c r="J17" s="16"/>
      <c r="K17" s="2"/>
    </row>
    <row r="18" spans="1:11" x14ac:dyDescent="0.2">
      <c r="A18" s="16"/>
      <c r="B18" s="2"/>
      <c r="G18" s="2"/>
      <c r="H18" s="2"/>
      <c r="J18" s="16" t="s">
        <v>31</v>
      </c>
      <c r="K18" s="2">
        <v>3</v>
      </c>
    </row>
    <row r="19" spans="1:11" ht="35.25" customHeight="1" x14ac:dyDescent="0.2">
      <c r="A19" s="17" t="s">
        <v>8</v>
      </c>
      <c r="B19" s="2">
        <v>0</v>
      </c>
      <c r="G19" s="2" t="s">
        <v>21</v>
      </c>
      <c r="H19" s="2">
        <v>6</v>
      </c>
      <c r="J19" s="16"/>
      <c r="K19" s="2"/>
    </row>
    <row r="20" spans="1:11" ht="16" thickBot="1" x14ac:dyDescent="0.25">
      <c r="A20" s="16"/>
      <c r="B20" s="2"/>
      <c r="G20" s="2"/>
    </row>
    <row r="21" spans="1:11" ht="45" customHeight="1" thickBot="1" x14ac:dyDescent="0.25">
      <c r="A21" s="17" t="s">
        <v>9</v>
      </c>
      <c r="B21" s="2">
        <v>1</v>
      </c>
      <c r="D21" s="12" t="s">
        <v>18</v>
      </c>
      <c r="E21" s="7" t="s">
        <v>41</v>
      </c>
      <c r="G21" s="8" t="s">
        <v>38</v>
      </c>
      <c r="H21" s="3" t="s">
        <v>40</v>
      </c>
    </row>
    <row r="22" spans="1:11" x14ac:dyDescent="0.2">
      <c r="A22" s="16"/>
      <c r="B22" s="2"/>
      <c r="G22" s="2" t="s">
        <v>36</v>
      </c>
      <c r="H22" s="2">
        <v>179</v>
      </c>
    </row>
    <row r="23" spans="1:11" ht="27.75" customHeight="1" x14ac:dyDescent="0.2">
      <c r="A23" s="16" t="s">
        <v>16</v>
      </c>
      <c r="B23" s="2">
        <v>0</v>
      </c>
      <c r="D23" s="1" t="s">
        <v>19</v>
      </c>
      <c r="E23" s="2">
        <v>69</v>
      </c>
      <c r="G23" s="2" t="s">
        <v>37</v>
      </c>
      <c r="H23" s="2">
        <v>47</v>
      </c>
    </row>
    <row r="24" spans="1:11" x14ac:dyDescent="0.2">
      <c r="A24" s="16"/>
      <c r="B24" s="2"/>
      <c r="D24" s="2"/>
      <c r="E24" s="2"/>
      <c r="G24" s="2"/>
      <c r="H24" s="2"/>
    </row>
    <row r="25" spans="1:11" ht="27.75" customHeight="1" x14ac:dyDescent="0.2">
      <c r="D25" s="1" t="s">
        <v>20</v>
      </c>
      <c r="E25" s="2">
        <v>164</v>
      </c>
    </row>
    <row r="26" spans="1:11" x14ac:dyDescent="0.2">
      <c r="D26" s="2"/>
      <c r="E26" s="2"/>
    </row>
    <row r="27" spans="1:11" x14ac:dyDescent="0.2">
      <c r="D27" s="2" t="s">
        <v>21</v>
      </c>
      <c r="E27" s="2">
        <v>0</v>
      </c>
    </row>
    <row r="28" spans="1:11" x14ac:dyDescent="0.2">
      <c r="D28" s="2"/>
      <c r="E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Anderson</vt:lpstr>
      <vt:lpstr>Carey</vt:lpstr>
      <vt:lpstr>Gurney</vt:lpstr>
      <vt:lpstr>Kimball</vt:lpstr>
      <vt:lpstr>Knight</vt:lpstr>
      <vt:lpstr>Mercer</vt:lpstr>
      <vt:lpstr>Oma </vt:lpstr>
      <vt:lpstr>Pence</vt:lpstr>
      <vt:lpstr>Saxon</vt:lpstr>
      <vt:lpstr>Sherman </vt:lpstr>
      <vt:lpstr>Hurley </vt:lpstr>
      <vt:lpstr>Montreal </vt:lpstr>
      <vt:lpstr>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Christan Brandt</dc:creator>
  <cp:lastModifiedBy>Johnson, John</cp:lastModifiedBy>
  <cp:lastPrinted>2024-11-06T04:31:49Z</cp:lastPrinted>
  <dcterms:created xsi:type="dcterms:W3CDTF">2024-09-11T19:43:56Z</dcterms:created>
  <dcterms:modified xsi:type="dcterms:W3CDTF">2024-11-11T21:30:58Z</dcterms:modified>
</cp:coreProperties>
</file>