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Mi\Documents\Music Equipment\steel-string-singer-sn-002\BOM\"/>
    </mc:Choice>
  </mc:AlternateContent>
  <xr:revisionPtr revIDLastSave="0" documentId="13_ncr:1_{BF4F6ADF-3132-44FF-B564-68C26411DC15}" xr6:coauthVersionLast="45" xr6:coauthVersionMax="45" xr10:uidLastSave="{00000000-0000-0000-0000-000000000000}"/>
  <bookViews>
    <workbookView xWindow="-120" yWindow="-120" windowWidth="29040" windowHeight="15840" xr2:uid="{0199555C-9F6B-9B4E-9B9C-1898FA1D40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3" i="1"/>
  <c r="F51" i="1"/>
  <c r="F54" i="1"/>
  <c r="F38" i="1"/>
  <c r="F30" i="1"/>
  <c r="F57" i="1"/>
  <c r="F56" i="1"/>
  <c r="F55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0" i="1" l="1"/>
</calcChain>
</file>

<file path=xl/sharedStrings.xml><?xml version="1.0" encoding="utf-8"?>
<sst xmlns="http://schemas.openxmlformats.org/spreadsheetml/2006/main" count="190" uniqueCount="131">
  <si>
    <t>UOM</t>
  </si>
  <si>
    <t>Item</t>
  </si>
  <si>
    <t>Description</t>
  </si>
  <si>
    <t>EA</t>
  </si>
  <si>
    <t>S-H261</t>
  </si>
  <si>
    <t>Tip Jack - Insulated Deluxe, Color: Black</t>
  </si>
  <si>
    <t>PKG/10</t>
  </si>
  <si>
    <t>S-HKEP-440</t>
  </si>
  <si>
    <t>Nut - Kep, Zinc, Package of 10, Size: 4/40 Diameter</t>
  </si>
  <si>
    <t>PKG/5</t>
  </si>
  <si>
    <t>S-HS440-38</t>
  </si>
  <si>
    <t>Screw - 4/40, Phillips, Pan Head, Machine, Length: 3/8"</t>
  </si>
  <si>
    <t>S-H205</t>
  </si>
  <si>
    <t>Fuse Holder - 3AG-Type, High Quality</t>
  </si>
  <si>
    <t>Fuse - Slow-Blow, 250V, 3AG, 0.25" x 1.25", Amperage: 1 Amps</t>
  </si>
  <si>
    <t>Fuse - Slow-Blow, 250V, 3AG, 0.25" x 1.25", Amperage: 4 Amps</t>
  </si>
  <si>
    <t>S-HSW</t>
  </si>
  <si>
    <t>Washer - Fiber Shoulder</t>
  </si>
  <si>
    <t>R-V38-100KL</t>
  </si>
  <si>
    <t>Potentiometer - Alpha, Linear, 3/8" Bushing, Resistance: 100 kOhm</t>
  </si>
  <si>
    <t>R-V38-250KA</t>
  </si>
  <si>
    <t>Potentiometer - Alpha, Audio, 3/8" Bushing, Resistance: 250 kOhm</t>
  </si>
  <si>
    <t>R-V38-1MA</t>
  </si>
  <si>
    <t>Potentiometer - Alpha, Audio, 3/8" Bushing, Resistance: 1 MOhm</t>
  </si>
  <si>
    <t>S-H120M</t>
  </si>
  <si>
    <t>Mounting Plate - Metal, for 1.375" Can Capacitor</t>
  </si>
  <si>
    <t>S-H273</t>
  </si>
  <si>
    <t>Cable - RCA, Right Angle Plugs, Length: 3 feet</t>
  </si>
  <si>
    <t>C-SM100</t>
  </si>
  <si>
    <t>Capacitor - 500V, Silver Mica, ± 5%, Capacitance: 100 pF</t>
  </si>
  <si>
    <t>C-SD01-600</t>
  </si>
  <si>
    <t>Capacitors - Orange Drop, 600V, Polyester, Capacitance: .01 uF</t>
  </si>
  <si>
    <t>C-SD0012-600</t>
  </si>
  <si>
    <t>Capacitors - Orange Drop, 600V, Polyester, Capacitance: .0012 uF</t>
  </si>
  <si>
    <t>C-SD02-600</t>
  </si>
  <si>
    <t>Capacitors - Orange Drop, 600V, Polyester, Capacitance: .02 uF</t>
  </si>
  <si>
    <t>C-SD1-600</t>
  </si>
  <si>
    <t>Capacitors - Orange Drop, 600V, Polyester, Capacitance: .1 uF</t>
  </si>
  <si>
    <t>C-SD005-600</t>
  </si>
  <si>
    <t>Capacitors - Orange Drop, 600V, Polyester, Capacitance: .005 uF</t>
  </si>
  <si>
    <t>C-ET100-350-FT</t>
  </si>
  <si>
    <t>Capacitor - F&amp;T, 350V, 100uF, Axial Lead Electrolytic</t>
  </si>
  <si>
    <t>C-ET47-500-FT</t>
  </si>
  <si>
    <t>Capacitor - F&amp;T, 500V, Type A, Axial Lead, Capacitance: 47 uF</t>
  </si>
  <si>
    <t>C-ET22-500-FT</t>
  </si>
  <si>
    <t>Capacitor - F&amp;T, 500V, Type A, Axial Lead, Capacitance: 22 uF</t>
  </si>
  <si>
    <t>P-ST8-209MIP</t>
  </si>
  <si>
    <t>Socket - Belton, Micalex, 8 pin octal, MIP</t>
  </si>
  <si>
    <t>P-H530</t>
  </si>
  <si>
    <t>Switch - Carling, Toggle, SPST, On-Off, Side Solder Lugs</t>
  </si>
  <si>
    <t>W-SC-L12A</t>
  </si>
  <si>
    <t>Jack - Switchcraft, 1/4", Mono 2-Conductor, shunt tip, Bushing Length: Long (0.375")</t>
  </si>
  <si>
    <t>S-H260</t>
  </si>
  <si>
    <t>Tip Jack - Insulated Deluxe, Color: Red</t>
  </si>
  <si>
    <t>W-SC-3501FR</t>
  </si>
  <si>
    <t>RCA Jack - Switchcraft, Rear panel-mount, natural-insulator</t>
  </si>
  <si>
    <t>C-EC20X4-475</t>
  </si>
  <si>
    <t>Capacitor - CE Mfg., 475V, 20/20/20/20uF, Electrolytic</t>
  </si>
  <si>
    <t>S-HKEP-632</t>
  </si>
  <si>
    <t>Nut - Kep, Zinc, Package of 10, Size: 6/32 Diameter</t>
  </si>
  <si>
    <t>S-HS632-12</t>
  </si>
  <si>
    <t>Screw - 6/32, Phillips, Pan Head, Machine, Zinc, Length: 1/2"</t>
  </si>
  <si>
    <t>S-HS632-38</t>
  </si>
  <si>
    <t>Screw - 6/32, Phillips, Pan Head, Machine, Zinc, Length: 3/8"</t>
  </si>
  <si>
    <t>PKG/4</t>
  </si>
  <si>
    <t>amplifiedparts.com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</si>
  <si>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</si>
  <si>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</si>
  <si>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</si>
  <si>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</si>
  <si>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R-B33K</t>
  </si>
  <si>
    <t>Resistors - 1W, Carbon Film, Resistance: 33 kOhm</t>
  </si>
  <si>
    <t>P-H1590B</t>
  </si>
  <si>
    <t>Chassis Box - Hammond, Unpainted Aluminum, 4.37" x 2.37" x 1.22"</t>
  </si>
  <si>
    <t>P-K302</t>
  </si>
  <si>
    <t>Knob - Chicken Head, Raised, Color: Black</t>
  </si>
  <si>
    <t>C-LD001-630</t>
  </si>
  <si>
    <t>Capacitor - 630V, Polypropylene, radial leads, Capacitance: .001 uF</t>
  </si>
  <si>
    <t>S-HLW6</t>
  </si>
  <si>
    <t>Washer - Internal Tooth Lock, Zinc, Size: #6</t>
  </si>
  <si>
    <t>P-H395</t>
  </si>
  <si>
    <t>Switch - Rotary, 3 Poles, 3 Position</t>
  </si>
  <si>
    <t>S-HLW38</t>
  </si>
  <si>
    <t>Washer - Internal Tooth Lock, Zinc, Size: 3/8"</t>
  </si>
  <si>
    <t>S-H172</t>
  </si>
  <si>
    <t>Standoff - #6-32, Female, Aluminum, Length: 1/2"</t>
  </si>
  <si>
    <t>T-5751-PS-TAD</t>
  </si>
  <si>
    <t>Vacuum Tube - 5751, Tube Amp Doctor, Premium Selected</t>
  </si>
  <si>
    <t>T-7025-HG-TAD</t>
  </si>
  <si>
    <t>Vacuum Tube - 7025, Tube Amp Doctor, High Grade</t>
  </si>
  <si>
    <t>T-6L6WGC-TAD-MQ</t>
  </si>
  <si>
    <t>Vacuum Tube - 6L6WGC, Tube Amp Doctor, Single or Matched: Matched Quad</t>
  </si>
  <si>
    <t>Qty</t>
  </si>
  <si>
    <t>Price Ea. (May change)</t>
  </si>
  <si>
    <t>P-RMOD-4AB3C1B</t>
  </si>
  <si>
    <t>Reverb Tank - MOD, 4AB3C1B</t>
  </si>
  <si>
    <t>Notes</t>
  </si>
  <si>
    <t>Reverb &amp; V1 option</t>
  </si>
  <si>
    <t>Extended Price (May change)</t>
  </si>
  <si>
    <t>C-SD05-600</t>
  </si>
  <si>
    <t>Capacitors - Orange Drop, 600V, Polyester, Capacitance: .05 uF</t>
  </si>
  <si>
    <t>C-RD22-600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</si>
  <si>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</si>
  <si>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</si>
  <si>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</si>
  <si>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P-H540</t>
  </si>
  <si>
    <t>Switch - Carling, Mini Toggle, SPDT, 2 Position</t>
  </si>
  <si>
    <t>Resistors - 1W, Carbon Film, Resistance: 4.7 mOhm</t>
  </si>
  <si>
    <t>R-B4D7M</t>
  </si>
  <si>
    <t>Total Estimated</t>
  </si>
  <si>
    <t>V1 option</t>
  </si>
  <si>
    <t>S-H650X</t>
  </si>
  <si>
    <t>1/4" Jack - Pure Tone, Mono, Open Circuit</t>
  </si>
  <si>
    <t>Upgraded Speaker Jack</t>
  </si>
  <si>
    <t>W-SC-11</t>
  </si>
  <si>
    <t>P-T1760W</t>
  </si>
  <si>
    <t>Transformer - Hammond, Output, replacement for Fender</t>
  </si>
  <si>
    <t>Transformer - Hammond, Guitar Amplifier, replacement for Fender, 120 V</t>
  </si>
  <si>
    <t>P-T290FX</t>
  </si>
  <si>
    <t>Alternative to ClassicTone 40-18042</t>
  </si>
  <si>
    <t>P-TF22921</t>
  </si>
  <si>
    <t>Reverb Driver</t>
  </si>
  <si>
    <t>Transformer - Fender® Replacement, Output, 3-1/2 W, 8 Ohm</t>
  </si>
  <si>
    <t>P-C194B</t>
  </si>
  <si>
    <t>Choke - Hammond, for Fender Bandmaster, Dual Showman, etc.</t>
  </si>
  <si>
    <t>Alternative to ClassicTone 40-18003</t>
  </si>
  <si>
    <t>1/4" Jack - Switchcraft, Mono, open circuit, Bushing Length: Standard (0.275")</t>
  </si>
  <si>
    <t>Alternative to ClassicTone 40-18102</t>
  </si>
  <si>
    <r>
      <t xml:space="preserve">For the Smooth &amp; Slim clone </t>
    </r>
    <r>
      <rPr>
        <sz val="12"/>
        <color rgb="FFFF0000"/>
        <rFont val="Calibri"/>
        <family val="2"/>
        <scheme val="minor"/>
      </rPr>
      <t>(Not for SSS #002)</t>
    </r>
  </si>
  <si>
    <t>F-Z3AG-S1</t>
  </si>
  <si>
    <t>F-Z3AG-S4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</si>
</sst>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1" fillId="0" borderId="0" xfId="0" applyFont="1" applyAlignment="1">
      <alignment horizontal="right"/>
    </xf>
    <xf numFmtId="0" fontId="3" fillId="2" borderId="0" xfId="1" applyFill="1"/>
    <xf numFmtId="0" fontId="2" fillId="2" borderId="0" xfId="0" applyFont="1" applyFill="1"/>
    <xf numFmtId="8" fontId="2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plifiedparts.com/products/capacitors-orange-drop-600v-polyester" TargetMode="External"/><Relationship Id="rId18" Type="http://schemas.openxmlformats.org/officeDocument/2006/relationships/hyperlink" Target="https://www.amplifiedparts.com/products/capacitor-ft-500v-axial-lead" TargetMode="External"/><Relationship Id="rId26" Type="http://schemas.openxmlformats.org/officeDocument/2006/relationships/hyperlink" Target="https://www.amplifiedparts.com/products/rca-jack-switchcraft-rear-panel-mount-natural-insulator" TargetMode="External"/><Relationship Id="rId39" Type="http://schemas.openxmlformats.org/officeDocument/2006/relationships/hyperlink" Target="https://www.amplifiedparts.com/products/washer-internal-tooth-lock-zinc" TargetMode="External"/><Relationship Id="rId21" Type="http://schemas.openxmlformats.org/officeDocument/2006/relationships/hyperlink" Target="https://www.amplifiedparts.com/products/socket-belton-micalex-8-pin-octal-mip" TargetMode="External"/><Relationship Id="rId34" Type="http://schemas.openxmlformats.org/officeDocument/2006/relationships/hyperlink" Target="https://www.amplifiedparts.com/products/chassis-box-hammond-unpainted-aluminum-437-x-237-x-122" TargetMode="External"/><Relationship Id="rId42" Type="http://schemas.openxmlformats.org/officeDocument/2006/relationships/hyperlink" Target="https://www.amplifiedparts.com/products/vacuum-tube-7025-tube-amp-doctor-high-grade" TargetMode="External"/><Relationship Id="rId47" Type="http://schemas.openxmlformats.org/officeDocument/2006/relationships/hyperlink" Target="https://www.amplifiedparts.com/products/resistors-1w-carbon-film" TargetMode="External"/><Relationship Id="rId50" Type="http://schemas.openxmlformats.org/officeDocument/2006/relationships/hyperlink" Target="http://www.classictone.net/40-18102.html" TargetMode="External"/><Relationship Id="rId55" Type="http://schemas.openxmlformats.org/officeDocument/2006/relationships/hyperlink" Target="http://www.classictone.net/40-18003.html" TargetMode="External"/><Relationship Id="rId7" Type="http://schemas.openxmlformats.org/officeDocument/2006/relationships/hyperlink" Target="https://www.amplifiedparts.com/products/potentiometer-alpha-audio-38-bushing" TargetMode="External"/><Relationship Id="rId12" Type="http://schemas.openxmlformats.org/officeDocument/2006/relationships/hyperlink" Target="https://www.amplifiedparts.com/products/capacitors-orange-drop-600v-polyester" TargetMode="External"/><Relationship Id="rId17" Type="http://schemas.openxmlformats.org/officeDocument/2006/relationships/hyperlink" Target="https://www.amplifiedparts.com/products/capacitor-ft-350v-100-f-axial-lead-electrolytic" TargetMode="External"/><Relationship Id="rId25" Type="http://schemas.openxmlformats.org/officeDocument/2006/relationships/hyperlink" Target="https://www.amplifiedparts.com/products/tip-jack-insulated-deluxe" TargetMode="External"/><Relationship Id="rId33" Type="http://schemas.openxmlformats.org/officeDocument/2006/relationships/hyperlink" Target="https://www.amplifiedparts.com/products/resistors-1w-carbon-film" TargetMode="External"/><Relationship Id="rId38" Type="http://schemas.openxmlformats.org/officeDocument/2006/relationships/hyperlink" Target="https://www.amplifiedparts.com/products/switch-rotary-3-poles-3-position" TargetMode="External"/><Relationship Id="rId46" Type="http://schemas.openxmlformats.org/officeDocument/2006/relationships/hyperlink" Target="https://www.amplifiedparts.com/products/switch-carling-mini-toggle-spdt-2-position" TargetMode="External"/><Relationship Id="rId2" Type="http://schemas.openxmlformats.org/officeDocument/2006/relationships/hyperlink" Target="https://www.amplifiedparts.com/products/nut-kep-zinc-package-10" TargetMode="External"/><Relationship Id="rId16" Type="http://schemas.openxmlformats.org/officeDocument/2006/relationships/hyperlink" Target="https://www.amplifiedparts.com/products/capacitors-orange-drop-600v-polyester" TargetMode="External"/><Relationship Id="rId20" Type="http://schemas.openxmlformats.org/officeDocument/2006/relationships/hyperlink" Target="https://www.amplifiedparts.com/products/reverb-tank-mod-4ab3c1b-long-decay-2-spring" TargetMode="External"/><Relationship Id="rId29" Type="http://schemas.openxmlformats.org/officeDocument/2006/relationships/hyperlink" Target="https://www.amplifiedparts.com/products/screw-632-phillips-pan-head-machine-zinc" TargetMode="External"/><Relationship Id="rId41" Type="http://schemas.openxmlformats.org/officeDocument/2006/relationships/hyperlink" Target="https://www.amplifiedparts.com/products/vacuum-tube-5751-tube-amp-doctor-premium-selected" TargetMode="External"/><Relationship Id="rId54" Type="http://schemas.openxmlformats.org/officeDocument/2006/relationships/hyperlink" Target="https://www.amplifiedparts.com/products/transformer-fender-replacement-output-3-12-w-8-ohm" TargetMode="External"/><Relationship Id="rId1" Type="http://schemas.openxmlformats.org/officeDocument/2006/relationships/hyperlink" Target="https://www.amplifiedparts.com/products/tip-jack-insulated-deluxe" TargetMode="External"/><Relationship Id="rId6" Type="http://schemas.openxmlformats.org/officeDocument/2006/relationships/hyperlink" Target="https://www.amplifiedparts.com/products/potentiometer-alpha-linear-38-bushing" TargetMode="External"/><Relationship Id="rId11" Type="http://schemas.openxmlformats.org/officeDocument/2006/relationships/hyperlink" Target="https://www.amplifiedparts.com/products/capacitor-silver-mica-500v" TargetMode="External"/><Relationship Id="rId24" Type="http://schemas.openxmlformats.org/officeDocument/2006/relationships/hyperlink" Target="https://www.amplifiedparts.com/products/jack-switchcraft-14-mono-2-conductor-shunt-tip" TargetMode="External"/><Relationship Id="rId32" Type="http://schemas.openxmlformats.org/officeDocument/2006/relationships/hyperlink" Target="https://www.amplifiedparts.com/products/capacitor-630v-polypropylene-radial-leads" TargetMode="External"/><Relationship Id="rId37" Type="http://schemas.openxmlformats.org/officeDocument/2006/relationships/hyperlink" Target="https://www.amplifiedparts.com/products/washer-internal-tooth-lock-zinc" TargetMode="External"/><Relationship Id="rId40" Type="http://schemas.openxmlformats.org/officeDocument/2006/relationships/hyperlink" Target="https://www.amplifiedparts.com/products/standoff-6-32-female-aluminum" TargetMode="External"/><Relationship Id="rId45" Type="http://schemas.openxmlformats.org/officeDocument/2006/relationships/hyperlink" Target="https://www.amplifiedparts.com/products/capacitors-orange-drop-600v-polyester" TargetMode="External"/><Relationship Id="rId53" Type="http://schemas.openxmlformats.org/officeDocument/2006/relationships/hyperlink" Target="https://www.amplifiedparts.com/products/choke-hammond-fender-bandmaster-dual-showman-etc" TargetMode="External"/><Relationship Id="rId5" Type="http://schemas.openxmlformats.org/officeDocument/2006/relationships/hyperlink" Target="https://www.amplifiedparts.com/products/washer-fiber-shoulder" TargetMode="External"/><Relationship Id="rId15" Type="http://schemas.openxmlformats.org/officeDocument/2006/relationships/hyperlink" Target="https://www.amplifiedparts.com/products/capacitors-orange-drop-600v-polyester" TargetMode="External"/><Relationship Id="rId23" Type="http://schemas.openxmlformats.org/officeDocument/2006/relationships/hyperlink" Target="https://www.amplifiedparts.com/products/jack-switchcraft-mono-2-conductor-open-circuit" TargetMode="External"/><Relationship Id="rId28" Type="http://schemas.openxmlformats.org/officeDocument/2006/relationships/hyperlink" Target="https://www.amplifiedparts.com/products/nut-kep-zinc-package-10" TargetMode="External"/><Relationship Id="rId36" Type="http://schemas.openxmlformats.org/officeDocument/2006/relationships/hyperlink" Target="https://www.amplifiedparts.com/products/capacitor-630v-polypropylene-radial-leads" TargetMode="External"/><Relationship Id="rId49" Type="http://schemas.openxmlformats.org/officeDocument/2006/relationships/hyperlink" Target="https://www.amplifiedparts.com/products/transformer-hammond-output-replacement-fender" TargetMode="External"/><Relationship Id="rId10" Type="http://schemas.openxmlformats.org/officeDocument/2006/relationships/hyperlink" Target="https://www.amplifiedparts.com/products/cable-rca-right-angle-plugs" TargetMode="External"/><Relationship Id="rId19" Type="http://schemas.openxmlformats.org/officeDocument/2006/relationships/hyperlink" Target="https://www.amplifiedparts.com/products/capacitor-ft-500v-axial-lead" TargetMode="External"/><Relationship Id="rId31" Type="http://schemas.openxmlformats.org/officeDocument/2006/relationships/hyperlink" Target="https://www.amplifiedparts.com/products/capacitor-600v-716p-series-polypropylene" TargetMode="External"/><Relationship Id="rId44" Type="http://schemas.openxmlformats.org/officeDocument/2006/relationships/hyperlink" Target="https://www.amplifiedparts.com/products/fuse-holder-3ag-type-high-quality" TargetMode="External"/><Relationship Id="rId52" Type="http://schemas.openxmlformats.org/officeDocument/2006/relationships/hyperlink" Target="http://www.classictone.net/40-18042.html" TargetMode="External"/><Relationship Id="rId4" Type="http://schemas.openxmlformats.org/officeDocument/2006/relationships/hyperlink" Target="https://www.amplifiedparts.com/products/fuse-slo-blo-025-x-125" TargetMode="External"/><Relationship Id="rId9" Type="http://schemas.openxmlformats.org/officeDocument/2006/relationships/hyperlink" Target="https://www.amplifiedparts.com/products/mounting-plate-metal-1375-can-capacitor" TargetMode="External"/><Relationship Id="rId14" Type="http://schemas.openxmlformats.org/officeDocument/2006/relationships/hyperlink" Target="https://www.amplifiedparts.com/products/capacitors-orange-drop-600v-polyester" TargetMode="External"/><Relationship Id="rId22" Type="http://schemas.openxmlformats.org/officeDocument/2006/relationships/hyperlink" Target="https://www.amplifiedparts.com/products/switch-carling-toggle-spst-side-solder-lugs" TargetMode="External"/><Relationship Id="rId27" Type="http://schemas.openxmlformats.org/officeDocument/2006/relationships/hyperlink" Target="https://www.amplifiedparts.com/products/capacitor-ce-mfg-475v-20202020-f-electrolytic" TargetMode="External"/><Relationship Id="rId30" Type="http://schemas.openxmlformats.org/officeDocument/2006/relationships/hyperlink" Target="https://www.amplifiedparts.com/products/screw-632-phillips-pan-head-machine-zinc" TargetMode="External"/><Relationship Id="rId35" Type="http://schemas.openxmlformats.org/officeDocument/2006/relationships/hyperlink" Target="https://www.amplifiedparts.com/products/knob-chicken-head-raised" TargetMode="External"/><Relationship Id="rId43" Type="http://schemas.openxmlformats.org/officeDocument/2006/relationships/hyperlink" Target="https://www.amplifiedparts.com/products/vacuum-tube-6l6wgc-tube-amp-doctor" TargetMode="External"/><Relationship Id="rId48" Type="http://schemas.openxmlformats.org/officeDocument/2006/relationships/hyperlink" Target="https://www.amplifiedparts.com/products/14-jack-pure-tone-mono-open-circuit" TargetMode="External"/><Relationship Id="rId56" Type="http://schemas.openxmlformats.org/officeDocument/2006/relationships/hyperlink" Target="https://www.amplifiedparts.com/products/fuse-slo-blo-025-x-125" TargetMode="External"/><Relationship Id="rId8" Type="http://schemas.openxmlformats.org/officeDocument/2006/relationships/hyperlink" Target="https://www.amplifiedparts.com/products/potentiometer-alpha-audio-38-bushing" TargetMode="External"/><Relationship Id="rId51" Type="http://schemas.openxmlformats.org/officeDocument/2006/relationships/hyperlink" Target="https://www.amplifiedparts.com/products/transformer-hammond-guitar-amplifier-replacement-fender-120-v" TargetMode="External"/><Relationship Id="rId3" Type="http://schemas.openxmlformats.org/officeDocument/2006/relationships/hyperlink" Target="https://www.amplifiedparts.com/products/screw-440-phillips-pan-head-mach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0"/>
  <sheetViews>
    <sheetView tabSelected="1" zoomScale="85" zoomScaleNormal="85" workbookViewId="0">
      <selection activeCell="A6" sqref="A6"/>
    </sheetView>
  </sheetViews>
  <sheetFormatPr defaultColWidth="11" defaultRowHeight="15.75"/>
  <cols>
    <col min="1" max="1" width="16" customWidth="1"/>
    <col min="2" max="2" width="15.875" customWidth="1"/>
    <col min="3" max="3" width="15" customWidth="1"/>
    <col min="4" max="4" width="97.625" customWidth="1"/>
    <col min="5" max="5" width="29.125" customWidth="1"/>
    <col min="6" max="6" width="38.375" customWidth="1"/>
    <col min="7" max="7" width="40" customWidth="1"/>
  </cols>
  <sheetData>
    <row r="1" spans="1:7" s="5" customFormat="1" ht="31.5">
      <c r="A1" s="5" t="s">
        <v>65</v>
      </c>
    </row>
    <row r="3" spans="1:7" ht="18">
      <c r="A3" s="1" t="s">
        <v>92</v>
      </c>
      <c r="B3" s="1" t="s">
        <v>0</v>
      </c>
      <c r="C3" s="1" t="s">
        <v>1</v>
      </c>
      <c r="D3" s="1" t="s">
        <v>2</v>
      </c>
      <c r="E3" s="8" t="s">
        <v>93</v>
      </c>
      <c r="F3" s="8" t="s">
        <v>98</v>
      </c>
      <c r="G3" s="1" t="s">
        <v>96</v>
      </c>
    </row>
    <row r="4" spans="1:7" ht="18">
      <c r="A4" s="2">
        <v>1</v>
      </c>
      <c r="B4" s="2" t="s">
        <v>3</v>
      </c>
      <c r="C4" s="3" t="s">
        <v>4</v>
      </c>
      <c r="D4" s="2" t="s">
        <v>5</v>
      </c>
      <c r="E4" s="4">
        <v>1.57</v>
      </c>
      <c r="F4" s="4">
        <f>A4*E4</f>
        <v>1.57</v>
      </c>
    </row>
    <row r="5" spans="1:7" ht="18">
      <c r="A5" s="2">
        <v>2</v>
      </c>
      <c r="B5" s="2" t="s">
        <v>6</v>
      </c>
      <c r="C5" s="3" t="s">
        <v>7</v>
      </c>
      <c r="D5" s="2" t="s">
        <v>8</v>
      </c>
      <c r="E5" s="4">
        <v>0.9</v>
      </c>
      <c r="F5" s="4">
        <f t="shared" ref="F5:F57" si="0">A5*E5</f>
        <v>1.8</v>
      </c>
    </row>
    <row r="6" spans="1:7" ht="18">
      <c r="A6" s="2">
        <v>4</v>
      </c>
      <c r="B6" s="2" t="s">
        <v>9</v>
      </c>
      <c r="C6" s="3" t="s">
        <v>10</v>
      </c>
      <c r="D6" s="2" t="s">
        <v>11</v>
      </c>
      <c r="E6" s="4">
        <v>0.31</v>
      </c>
      <c r="F6" s="4">
        <f t="shared" si="0"/>
        <v>1.24</v>
      </c>
    </row>
    <row r="7" spans="1:7" ht="18">
      <c r="A7" s="2">
        <v>1</v>
      </c>
      <c r="B7" s="2" t="s">
        <v>3</v>
      </c>
      <c r="C7" s="3" t="s">
        <v>12</v>
      </c>
      <c r="D7" s="2" t="s">
        <v>13</v>
      </c>
      <c r="E7" s="4">
        <v>1.85</v>
      </c>
      <c r="F7" s="4">
        <f t="shared" si="0"/>
        <v>1.85</v>
      </c>
    </row>
    <row r="8" spans="1:7" ht="18">
      <c r="A8" s="2">
        <v>2</v>
      </c>
      <c r="B8" s="2" t="s">
        <v>9</v>
      </c>
      <c r="C8" s="3" t="s">
        <v>129</v>
      </c>
      <c r="D8" s="2" t="s">
        <v>14</v>
      </c>
      <c r="E8" s="4">
        <v>2.93</v>
      </c>
      <c r="F8" s="4">
        <f t="shared" si="0"/>
        <v>5.86</v>
      </c>
    </row>
    <row r="9" spans="1:7" ht="18">
      <c r="A9" s="2">
        <v>2</v>
      </c>
      <c r="B9" s="2" t="s">
        <v>9</v>
      </c>
      <c r="C9" s="3" t="s">
        <v>130</v>
      </c>
      <c r="D9" s="2" t="s">
        <v>15</v>
      </c>
      <c r="E9" s="4">
        <v>2.93</v>
      </c>
      <c r="F9" s="4">
        <f t="shared" si="0"/>
        <v>5.86</v>
      </c>
    </row>
    <row r="10" spans="1:7" ht="18">
      <c r="A10" s="2">
        <v>5</v>
      </c>
      <c r="B10" s="2" t="s">
        <v>9</v>
      </c>
      <c r="C10" s="3" t="s">
        <v>16</v>
      </c>
      <c r="D10" s="2" t="s">
        <v>17</v>
      </c>
      <c r="E10" s="4">
        <v>0.9</v>
      </c>
      <c r="F10" s="4">
        <f t="shared" si="0"/>
        <v>4.5</v>
      </c>
    </row>
    <row r="11" spans="1:7" ht="18">
      <c r="A11" s="2">
        <v>2</v>
      </c>
      <c r="B11" s="2" t="s">
        <v>3</v>
      </c>
      <c r="C11" s="3" t="s">
        <v>18</v>
      </c>
      <c r="D11" s="2" t="s">
        <v>19</v>
      </c>
      <c r="E11" s="4">
        <v>1.44</v>
      </c>
      <c r="F11" s="4">
        <f t="shared" si="0"/>
        <v>2.88</v>
      </c>
    </row>
    <row r="12" spans="1:7" ht="18">
      <c r="A12" s="2">
        <v>3</v>
      </c>
      <c r="B12" s="2" t="s">
        <v>3</v>
      </c>
      <c r="C12" s="3" t="s">
        <v>20</v>
      </c>
      <c r="D12" s="2" t="s">
        <v>21</v>
      </c>
      <c r="E12" s="4">
        <v>1.44</v>
      </c>
      <c r="F12" s="4">
        <f t="shared" si="0"/>
        <v>4.32</v>
      </c>
    </row>
    <row r="13" spans="1:7" ht="18">
      <c r="A13" s="2">
        <v>2</v>
      </c>
      <c r="B13" s="2" t="s">
        <v>3</v>
      </c>
      <c r="C13" s="3" t="s">
        <v>22</v>
      </c>
      <c r="D13" s="2" t="s">
        <v>23</v>
      </c>
      <c r="E13" s="4">
        <v>1.44</v>
      </c>
      <c r="F13" s="4">
        <f t="shared" si="0"/>
        <v>2.88</v>
      </c>
    </row>
    <row r="14" spans="1:7" ht="18">
      <c r="A14" s="2">
        <v>1</v>
      </c>
      <c r="B14" s="2" t="s">
        <v>3</v>
      </c>
      <c r="C14" s="3" t="s">
        <v>24</v>
      </c>
      <c r="D14" s="2" t="s">
        <v>25</v>
      </c>
      <c r="E14" s="4">
        <v>1.76</v>
      </c>
      <c r="F14" s="4">
        <f t="shared" si="0"/>
        <v>1.76</v>
      </c>
    </row>
    <row r="15" spans="1:7" ht="18">
      <c r="A15" s="2">
        <v>1</v>
      </c>
      <c r="B15" s="2" t="s">
        <v>3</v>
      </c>
      <c r="C15" s="3" t="s">
        <v>26</v>
      </c>
      <c r="D15" s="2" t="s">
        <v>27</v>
      </c>
      <c r="E15" s="4">
        <v>3.15</v>
      </c>
      <c r="F15" s="4">
        <f t="shared" si="0"/>
        <v>3.15</v>
      </c>
    </row>
    <row r="16" spans="1:7" ht="18">
      <c r="A16" s="2">
        <v>1</v>
      </c>
      <c r="B16" s="2" t="s">
        <v>3</v>
      </c>
      <c r="C16" s="3" t="s">
        <v>28</v>
      </c>
      <c r="D16" s="2" t="s">
        <v>29</v>
      </c>
      <c r="E16" s="4">
        <v>0.41</v>
      </c>
      <c r="F16" s="4">
        <f t="shared" si="0"/>
        <v>0.41</v>
      </c>
      <c r="G16" t="s">
        <v>103</v>
      </c>
    </row>
    <row r="17" spans="1:7" ht="18">
      <c r="A17" s="2">
        <v>7</v>
      </c>
      <c r="B17" s="2" t="s">
        <v>3</v>
      </c>
      <c r="C17" s="3" t="s">
        <v>30</v>
      </c>
      <c r="D17" s="2" t="s">
        <v>31</v>
      </c>
      <c r="E17" s="4">
        <v>1.22</v>
      </c>
      <c r="F17" s="4">
        <f t="shared" si="0"/>
        <v>8.5399999999999991</v>
      </c>
    </row>
    <row r="18" spans="1:7" ht="18">
      <c r="A18" s="2">
        <v>3</v>
      </c>
      <c r="B18" s="2" t="s">
        <v>3</v>
      </c>
      <c r="C18" s="3" t="s">
        <v>32</v>
      </c>
      <c r="D18" s="2" t="s">
        <v>33</v>
      </c>
      <c r="E18" s="4">
        <v>0.86</v>
      </c>
      <c r="F18" s="4">
        <f t="shared" si="0"/>
        <v>2.58</v>
      </c>
    </row>
    <row r="19" spans="1:7" ht="18">
      <c r="A19" s="2">
        <v>3</v>
      </c>
      <c r="B19" s="2" t="s">
        <v>3</v>
      </c>
      <c r="C19" s="3" t="s">
        <v>34</v>
      </c>
      <c r="D19" s="2" t="s">
        <v>35</v>
      </c>
      <c r="E19" s="4">
        <v>0.86</v>
      </c>
      <c r="F19" s="4">
        <f t="shared" si="0"/>
        <v>2.58</v>
      </c>
    </row>
    <row r="20" spans="1:7" ht="18">
      <c r="A20" s="2">
        <v>6</v>
      </c>
      <c r="B20" s="2" t="s">
        <v>3</v>
      </c>
      <c r="C20" s="3" t="s">
        <v>36</v>
      </c>
      <c r="D20" s="2" t="s">
        <v>37</v>
      </c>
      <c r="E20" s="4">
        <v>1.35</v>
      </c>
      <c r="F20" s="4">
        <f t="shared" si="0"/>
        <v>8.1000000000000014</v>
      </c>
    </row>
    <row r="21" spans="1:7" ht="18">
      <c r="A21" s="2">
        <v>2</v>
      </c>
      <c r="B21" s="2" t="s">
        <v>3</v>
      </c>
      <c r="C21" s="3" t="s">
        <v>99</v>
      </c>
      <c r="D21" s="2" t="s">
        <v>100</v>
      </c>
      <c r="E21" s="4">
        <v>1.65</v>
      </c>
      <c r="F21" s="4">
        <f t="shared" si="0"/>
        <v>3.3</v>
      </c>
    </row>
    <row r="22" spans="1:7" ht="18">
      <c r="A22" s="2">
        <v>1</v>
      </c>
      <c r="B22" s="2" t="s">
        <v>3</v>
      </c>
      <c r="C22" s="3" t="s">
        <v>38</v>
      </c>
      <c r="D22" s="2" t="s">
        <v>39</v>
      </c>
      <c r="E22" s="4">
        <v>0.77</v>
      </c>
      <c r="F22" s="4">
        <f t="shared" si="0"/>
        <v>0.77</v>
      </c>
    </row>
    <row r="23" spans="1:7" ht="18">
      <c r="A23" s="2">
        <v>1</v>
      </c>
      <c r="B23" s="2" t="s">
        <v>3</v>
      </c>
      <c r="C23" s="3" t="s">
        <v>101</v>
      </c>
      <c r="D23" s="2" t="s">
        <v>102</v>
      </c>
      <c r="E23" s="4">
        <v>3.55</v>
      </c>
      <c r="F23" s="4">
        <f t="shared" si="0"/>
        <v>3.55</v>
      </c>
      <c r="G23" t="s">
        <v>104</v>
      </c>
    </row>
    <row r="24" spans="1:7" ht="18">
      <c r="A24" s="2">
        <v>2</v>
      </c>
      <c r="B24" s="2" t="s">
        <v>3</v>
      </c>
      <c r="C24" s="3" t="s">
        <v>40</v>
      </c>
      <c r="D24" s="2" t="s">
        <v>41</v>
      </c>
      <c r="E24" s="4">
        <v>6.26</v>
      </c>
      <c r="F24" s="4">
        <f t="shared" si="0"/>
        <v>12.52</v>
      </c>
    </row>
    <row r="25" spans="1:7" ht="18">
      <c r="A25" s="2">
        <v>2</v>
      </c>
      <c r="B25" s="2" t="s">
        <v>3</v>
      </c>
      <c r="C25" s="3" t="s">
        <v>42</v>
      </c>
      <c r="D25" s="2" t="s">
        <v>43</v>
      </c>
      <c r="E25" s="4">
        <v>6.75</v>
      </c>
      <c r="F25" s="4">
        <f t="shared" si="0"/>
        <v>13.5</v>
      </c>
    </row>
    <row r="26" spans="1:7" ht="18">
      <c r="A26" s="2">
        <v>3</v>
      </c>
      <c r="B26" s="2" t="s">
        <v>3</v>
      </c>
      <c r="C26" s="3" t="s">
        <v>44</v>
      </c>
      <c r="D26" s="2" t="s">
        <v>45</v>
      </c>
      <c r="E26" s="4">
        <v>3.55</v>
      </c>
      <c r="F26" s="4">
        <f t="shared" si="0"/>
        <v>10.649999999999999</v>
      </c>
    </row>
    <row r="27" spans="1:7" ht="18">
      <c r="A27" s="2">
        <v>1</v>
      </c>
      <c r="B27" s="2" t="s">
        <v>3</v>
      </c>
      <c r="C27" s="3" t="s">
        <v>94</v>
      </c>
      <c r="D27" s="2" t="s">
        <v>95</v>
      </c>
      <c r="E27" s="4">
        <v>20.66</v>
      </c>
      <c r="F27" s="4">
        <f t="shared" si="0"/>
        <v>20.66</v>
      </c>
    </row>
    <row r="28" spans="1:7" ht="18">
      <c r="A28" s="2">
        <v>4</v>
      </c>
      <c r="B28" s="2" t="s">
        <v>3</v>
      </c>
      <c r="C28" s="3" t="s">
        <v>46</v>
      </c>
      <c r="D28" s="2" t="s">
        <v>47</v>
      </c>
      <c r="E28" s="4">
        <v>3.15</v>
      </c>
      <c r="F28" s="4">
        <f t="shared" si="0"/>
        <v>12.6</v>
      </c>
    </row>
    <row r="29" spans="1:7" ht="18">
      <c r="A29" s="2">
        <v>2</v>
      </c>
      <c r="B29" s="2" t="s">
        <v>3</v>
      </c>
      <c r="C29" s="3" t="s">
        <v>48</v>
      </c>
      <c r="D29" s="2" t="s">
        <v>49</v>
      </c>
      <c r="E29" s="4">
        <v>3.56</v>
      </c>
      <c r="F29" s="4">
        <f t="shared" si="0"/>
        <v>7.12</v>
      </c>
    </row>
    <row r="30" spans="1:7" ht="18">
      <c r="A30" s="2">
        <v>3</v>
      </c>
      <c r="B30" s="2" t="s">
        <v>3</v>
      </c>
      <c r="C30" s="3" t="s">
        <v>111</v>
      </c>
      <c r="D30" s="2" t="s">
        <v>112</v>
      </c>
      <c r="E30" s="4">
        <v>4.2</v>
      </c>
      <c r="F30" s="4">
        <f t="shared" si="0"/>
        <v>12.600000000000001</v>
      </c>
      <c r="G30" t="s">
        <v>113</v>
      </c>
    </row>
    <row r="31" spans="1:7" ht="18">
      <c r="A31" s="2">
        <v>2</v>
      </c>
      <c r="B31" s="2" t="s">
        <v>3</v>
      </c>
      <c r="C31" s="3" t="s">
        <v>50</v>
      </c>
      <c r="D31" s="2" t="s">
        <v>51</v>
      </c>
      <c r="E31" s="4">
        <v>2.0299999999999998</v>
      </c>
      <c r="F31" s="4">
        <f t="shared" si="0"/>
        <v>4.0599999999999996</v>
      </c>
    </row>
    <row r="32" spans="1:7" ht="18">
      <c r="A32" s="2">
        <v>4</v>
      </c>
      <c r="B32" s="2" t="s">
        <v>3</v>
      </c>
      <c r="C32" s="3" t="s">
        <v>52</v>
      </c>
      <c r="D32" s="2" t="s">
        <v>53</v>
      </c>
      <c r="E32" s="4">
        <v>1.57</v>
      </c>
      <c r="F32" s="4">
        <f t="shared" si="0"/>
        <v>6.28</v>
      </c>
    </row>
    <row r="33" spans="1:7" ht="18">
      <c r="A33" s="2">
        <v>2</v>
      </c>
      <c r="B33" s="2" t="s">
        <v>3</v>
      </c>
      <c r="C33" s="3" t="s">
        <v>54</v>
      </c>
      <c r="D33" s="2" t="s">
        <v>55</v>
      </c>
      <c r="E33" s="4">
        <v>2.0699999999999998</v>
      </c>
      <c r="F33" s="4">
        <f t="shared" si="0"/>
        <v>4.1399999999999997</v>
      </c>
    </row>
    <row r="34" spans="1:7" ht="18">
      <c r="A34" s="2">
        <v>1</v>
      </c>
      <c r="B34" s="2" t="s">
        <v>3</v>
      </c>
      <c r="C34" s="3" t="s">
        <v>56</v>
      </c>
      <c r="D34" s="2" t="s">
        <v>57</v>
      </c>
      <c r="E34" s="4">
        <v>33.03</v>
      </c>
      <c r="F34" s="4">
        <f t="shared" si="0"/>
        <v>33.03</v>
      </c>
    </row>
    <row r="35" spans="1:7" ht="18">
      <c r="A35" s="2">
        <v>3</v>
      </c>
      <c r="B35" s="2" t="s">
        <v>6</v>
      </c>
      <c r="C35" s="3" t="s">
        <v>58</v>
      </c>
      <c r="D35" s="2" t="s">
        <v>59</v>
      </c>
      <c r="E35" s="4">
        <v>0.9</v>
      </c>
      <c r="F35" s="4">
        <f t="shared" si="0"/>
        <v>2.7</v>
      </c>
    </row>
    <row r="36" spans="1:7" ht="18">
      <c r="A36" s="2">
        <v>10</v>
      </c>
      <c r="B36" s="2" t="s">
        <v>9</v>
      </c>
      <c r="C36" s="3" t="s">
        <v>60</v>
      </c>
      <c r="D36" s="2" t="s">
        <v>61</v>
      </c>
      <c r="E36" s="4">
        <v>0.36</v>
      </c>
      <c r="F36" s="4">
        <f t="shared" si="0"/>
        <v>3.5999999999999996</v>
      </c>
    </row>
    <row r="37" spans="1:7" ht="18">
      <c r="A37" s="2">
        <v>10</v>
      </c>
      <c r="B37" s="2" t="s">
        <v>9</v>
      </c>
      <c r="C37" s="3" t="s">
        <v>62</v>
      </c>
      <c r="D37" s="2" t="s">
        <v>63</v>
      </c>
      <c r="E37" s="4">
        <v>0.36</v>
      </c>
      <c r="F37" s="4">
        <f t="shared" si="0"/>
        <v>3.5999999999999996</v>
      </c>
    </row>
    <row r="38" spans="1:7" ht="18">
      <c r="A38" s="10">
        <v>2</v>
      </c>
      <c r="B38" s="10" t="s">
        <v>3</v>
      </c>
      <c r="C38" s="9" t="s">
        <v>114</v>
      </c>
      <c r="D38" s="10" t="s">
        <v>126</v>
      </c>
      <c r="E38" s="11">
        <v>1.94</v>
      </c>
      <c r="F38" s="11">
        <f>A38*E38</f>
        <v>3.88</v>
      </c>
      <c r="G38" s="12" t="s">
        <v>128</v>
      </c>
    </row>
    <row r="39" spans="1:7" ht="18">
      <c r="A39" s="10">
        <v>1</v>
      </c>
      <c r="B39" s="10" t="s">
        <v>3</v>
      </c>
      <c r="C39" s="9" t="s">
        <v>66</v>
      </c>
      <c r="D39" s="10" t="s">
        <v>67</v>
      </c>
      <c r="E39" s="11">
        <v>1.1000000000000001</v>
      </c>
      <c r="F39" s="11">
        <f t="shared" si="0"/>
        <v>1.1000000000000001</v>
      </c>
      <c r="G39" s="12" t="s">
        <v>128</v>
      </c>
    </row>
    <row r="40" spans="1:7" ht="18">
      <c r="A40" s="10">
        <v>1</v>
      </c>
      <c r="B40" s="10" t="s">
        <v>3</v>
      </c>
      <c r="C40" s="9" t="s">
        <v>68</v>
      </c>
      <c r="D40" s="10" t="s">
        <v>69</v>
      </c>
      <c r="E40" s="11">
        <v>0.36</v>
      </c>
      <c r="F40" s="11">
        <f t="shared" si="0"/>
        <v>0.36</v>
      </c>
      <c r="G40" s="12" t="s">
        <v>128</v>
      </c>
    </row>
    <row r="41" spans="1:7" ht="18">
      <c r="A41" s="10">
        <v>1</v>
      </c>
      <c r="B41" s="10" t="s">
        <v>9</v>
      </c>
      <c r="C41" s="9" t="s">
        <v>70</v>
      </c>
      <c r="D41" s="10" t="s">
        <v>71</v>
      </c>
      <c r="E41" s="11">
        <v>2</v>
      </c>
      <c r="F41" s="11">
        <f t="shared" si="0"/>
        <v>2</v>
      </c>
      <c r="G41" s="12" t="s">
        <v>128</v>
      </c>
    </row>
    <row r="42" spans="1:7" ht="18">
      <c r="A42" s="10">
        <v>1</v>
      </c>
      <c r="B42" s="10" t="s">
        <v>9</v>
      </c>
      <c r="C42" s="9" t="s">
        <v>108</v>
      </c>
      <c r="D42" s="10" t="s">
        <v>107</v>
      </c>
      <c r="E42" s="11">
        <v>2</v>
      </c>
      <c r="F42" s="11">
        <f t="shared" si="0"/>
        <v>2</v>
      </c>
      <c r="G42" s="12" t="s">
        <v>128</v>
      </c>
    </row>
    <row r="43" spans="1:7" ht="18">
      <c r="A43" s="10">
        <v>1</v>
      </c>
      <c r="B43" s="10" t="s">
        <v>3</v>
      </c>
      <c r="C43" s="9" t="s">
        <v>72</v>
      </c>
      <c r="D43" s="10" t="s">
        <v>73</v>
      </c>
      <c r="E43" s="11">
        <v>7.07</v>
      </c>
      <c r="F43" s="11">
        <f t="shared" si="0"/>
        <v>7.07</v>
      </c>
      <c r="G43" s="12" t="s">
        <v>128</v>
      </c>
    </row>
    <row r="44" spans="1:7" ht="18">
      <c r="A44" s="10">
        <v>2</v>
      </c>
      <c r="B44" s="10" t="s">
        <v>3</v>
      </c>
      <c r="C44" s="9" t="s">
        <v>74</v>
      </c>
      <c r="D44" s="10" t="s">
        <v>75</v>
      </c>
      <c r="E44" s="11">
        <v>1.4</v>
      </c>
      <c r="F44" s="11">
        <f t="shared" si="0"/>
        <v>2.8</v>
      </c>
      <c r="G44" s="12" t="s">
        <v>128</v>
      </c>
    </row>
    <row r="45" spans="1:7" ht="18">
      <c r="A45" s="10">
        <v>1</v>
      </c>
      <c r="B45" s="10" t="s">
        <v>3</v>
      </c>
      <c r="C45" s="9" t="s">
        <v>105</v>
      </c>
      <c r="D45" s="10" t="s">
        <v>106</v>
      </c>
      <c r="E45" s="11">
        <v>2.5</v>
      </c>
      <c r="F45" s="11">
        <f t="shared" si="0"/>
        <v>2.5</v>
      </c>
      <c r="G45" s="12" t="s">
        <v>128</v>
      </c>
    </row>
    <row r="46" spans="1:7" ht="18">
      <c r="A46" s="10">
        <v>2</v>
      </c>
      <c r="B46" s="10" t="s">
        <v>3</v>
      </c>
      <c r="C46" s="9" t="s">
        <v>76</v>
      </c>
      <c r="D46" s="10" t="s">
        <v>77</v>
      </c>
      <c r="E46" s="11">
        <v>0.34</v>
      </c>
      <c r="F46" s="11">
        <f t="shared" si="0"/>
        <v>0.68</v>
      </c>
      <c r="G46" s="12" t="s">
        <v>128</v>
      </c>
    </row>
    <row r="47" spans="1:7" ht="18">
      <c r="A47" s="2">
        <v>10</v>
      </c>
      <c r="B47" s="2" t="s">
        <v>9</v>
      </c>
      <c r="C47" s="3" t="s">
        <v>78</v>
      </c>
      <c r="D47" s="2" t="s">
        <v>79</v>
      </c>
      <c r="E47" s="4">
        <v>0.45</v>
      </c>
      <c r="F47" s="4">
        <f t="shared" si="0"/>
        <v>4.5</v>
      </c>
    </row>
    <row r="48" spans="1:7" ht="18">
      <c r="A48" s="10">
        <v>1</v>
      </c>
      <c r="B48" s="10" t="s">
        <v>3</v>
      </c>
      <c r="C48" s="9" t="s">
        <v>80</v>
      </c>
      <c r="D48" s="10" t="s">
        <v>81</v>
      </c>
      <c r="E48" s="11">
        <v>2.5</v>
      </c>
      <c r="F48" s="11">
        <f t="shared" si="0"/>
        <v>2.5</v>
      </c>
      <c r="G48" s="12" t="s">
        <v>128</v>
      </c>
    </row>
    <row r="49" spans="1:7" ht="18">
      <c r="A49" s="2">
        <v>2</v>
      </c>
      <c r="B49" s="2" t="s">
        <v>9</v>
      </c>
      <c r="C49" s="3" t="s">
        <v>82</v>
      </c>
      <c r="D49" s="2" t="s">
        <v>83</v>
      </c>
      <c r="E49" s="4">
        <v>0.65</v>
      </c>
      <c r="F49" s="4">
        <f t="shared" si="0"/>
        <v>1.3</v>
      </c>
    </row>
    <row r="50" spans="1:7" ht="18">
      <c r="A50" s="2">
        <v>5</v>
      </c>
      <c r="B50" s="2" t="s">
        <v>64</v>
      </c>
      <c r="C50" s="3" t="s">
        <v>84</v>
      </c>
      <c r="D50" s="2" t="s">
        <v>85</v>
      </c>
      <c r="E50" s="4">
        <v>2</v>
      </c>
      <c r="F50" s="4">
        <f t="shared" si="0"/>
        <v>10</v>
      </c>
    </row>
    <row r="51" spans="1:7" ht="18">
      <c r="A51" s="2">
        <v>1</v>
      </c>
      <c r="B51" s="2" t="s">
        <v>3</v>
      </c>
      <c r="C51" s="3" t="s">
        <v>118</v>
      </c>
      <c r="D51" s="2" t="s">
        <v>117</v>
      </c>
      <c r="E51" s="4">
        <v>94.78</v>
      </c>
      <c r="F51" s="4">
        <f t="shared" ref="F51:F53" si="1">A51*E51</f>
        <v>94.78</v>
      </c>
      <c r="G51" s="3" t="s">
        <v>119</v>
      </c>
    </row>
    <row r="52" spans="1:7" ht="18">
      <c r="A52" s="2">
        <v>1</v>
      </c>
      <c r="B52" s="2" t="s">
        <v>3</v>
      </c>
      <c r="C52" s="3" t="s">
        <v>120</v>
      </c>
      <c r="D52" s="2" t="s">
        <v>122</v>
      </c>
      <c r="E52" s="4">
        <v>18.95</v>
      </c>
      <c r="F52" s="4">
        <f t="shared" ref="F52" si="2">A52*E52</f>
        <v>18.95</v>
      </c>
      <c r="G52" t="s">
        <v>121</v>
      </c>
    </row>
    <row r="53" spans="1:7" ht="18">
      <c r="A53" s="2">
        <v>1</v>
      </c>
      <c r="B53" s="2" t="s">
        <v>3</v>
      </c>
      <c r="C53" s="3" t="s">
        <v>123</v>
      </c>
      <c r="D53" s="2" t="s">
        <v>124</v>
      </c>
      <c r="E53" s="4">
        <v>17.86</v>
      </c>
      <c r="F53" s="4">
        <f t="shared" si="1"/>
        <v>17.86</v>
      </c>
      <c r="G53" s="3" t="s">
        <v>125</v>
      </c>
    </row>
    <row r="54" spans="1:7" ht="18">
      <c r="A54" s="2">
        <v>1</v>
      </c>
      <c r="B54" s="2" t="s">
        <v>3</v>
      </c>
      <c r="C54" s="3" t="s">
        <v>115</v>
      </c>
      <c r="D54" s="2" t="s">
        <v>116</v>
      </c>
      <c r="E54" s="4">
        <v>113.86</v>
      </c>
      <c r="F54" s="4">
        <f t="shared" si="0"/>
        <v>113.86</v>
      </c>
      <c r="G54" s="3" t="s">
        <v>127</v>
      </c>
    </row>
    <row r="55" spans="1:7" ht="18">
      <c r="A55" s="2">
        <v>2</v>
      </c>
      <c r="B55" s="2" t="s">
        <v>3</v>
      </c>
      <c r="C55" s="3" t="s">
        <v>86</v>
      </c>
      <c r="D55" s="2" t="s">
        <v>87</v>
      </c>
      <c r="E55" s="4">
        <v>18.95</v>
      </c>
      <c r="F55" s="4">
        <f t="shared" si="0"/>
        <v>37.9</v>
      </c>
      <c r="G55" t="s">
        <v>97</v>
      </c>
    </row>
    <row r="56" spans="1:7" ht="18">
      <c r="A56" s="2">
        <v>6</v>
      </c>
      <c r="B56" s="2" t="s">
        <v>3</v>
      </c>
      <c r="C56" s="3" t="s">
        <v>88</v>
      </c>
      <c r="D56" s="2" t="s">
        <v>89</v>
      </c>
      <c r="E56" s="4">
        <v>19.95</v>
      </c>
      <c r="F56" s="4">
        <f t="shared" si="0"/>
        <v>119.69999999999999</v>
      </c>
      <c r="G56" t="s">
        <v>110</v>
      </c>
    </row>
    <row r="57" spans="1:7" ht="18">
      <c r="A57" s="2">
        <v>1</v>
      </c>
      <c r="B57" s="2" t="s">
        <v>3</v>
      </c>
      <c r="C57" s="3" t="s">
        <v>90</v>
      </c>
      <c r="D57" s="2" t="s">
        <v>91</v>
      </c>
      <c r="E57" s="4">
        <v>98</v>
      </c>
      <c r="F57" s="4">
        <f t="shared" si="0"/>
        <v>98</v>
      </c>
    </row>
    <row r="60" spans="1:7">
      <c r="E60" s="6" t="s">
        <v>109</v>
      </c>
      <c r="F60" s="7">
        <f>SUM(F4:F57)</f>
        <v>756.3</v>
      </c>
    </row>
  </sheetData>
  <hyperlinks>
    <hyperlink ref="C4" r:id="rId1" display="https://www.amplifiedparts.com/products/tip-jack-insulated-deluxe" xr:uid="{B50FA0ED-DA37-B94B-8FB7-BC2680DD41DA}"/>
    <hyperlink ref="C5" r:id="rId2" display="https://www.amplifiedparts.com/products/nut-kep-zinc-package-10" xr:uid="{CCBD8C90-25E6-7C40-AA93-0F2D9A910470}"/>
    <hyperlink ref="C6" r:id="rId3" display="https://www.amplifiedparts.com/products/screw-440-phillips-pan-head-machine" xr:uid="{F970D1F6-0595-8A43-A17E-86482982293C}"/>
    <hyperlink ref="C9" r:id="rId4" display="https://www.amplifiedparts.com/products/fuse-slo-blo-025-x-125" xr:uid="{62FD5CAC-91EB-0341-8494-DC35E84786C2}"/>
    <hyperlink ref="C10" r:id="rId5" display="https://www.amplifiedparts.com/products/washer-fiber-shoulder" xr:uid="{6CA84D7F-4D3A-D54C-965B-45E57A373BBC}"/>
    <hyperlink ref="C11" r:id="rId6" display="https://www.amplifiedparts.com/products/potentiometer-alpha-linear-38-bushing" xr:uid="{4DD773A8-D00D-7644-9ECD-EC30584AFFAA}"/>
    <hyperlink ref="C12" r:id="rId7" display="https://www.amplifiedparts.com/products/potentiometer-alpha-audio-38-bushing" xr:uid="{31178A28-70D0-C842-A2AD-A8A058D9D3DD}"/>
    <hyperlink ref="C13" r:id="rId8" display="https://www.amplifiedparts.com/products/potentiometer-alpha-audio-38-bushing" xr:uid="{EA66D933-4D59-954C-BAD1-5FEE86CDFC97}"/>
    <hyperlink ref="C14" r:id="rId9" display="https://www.amplifiedparts.com/products/mounting-plate-metal-1375-can-capacitor" xr:uid="{25BDDED4-FFD7-8F4F-88F4-A5297F81ADD4}"/>
    <hyperlink ref="C15" r:id="rId10" display="https://www.amplifiedparts.com/products/cable-rca-right-angle-plugs" xr:uid="{10228D68-D86E-8940-B7D1-EC02355A2D60}"/>
    <hyperlink ref="C16" r:id="rId11" display="https://www.amplifiedparts.com/products/capacitor-silver-mica-500v" xr:uid="{1763BE84-367A-6D43-9C10-DC9A3677F90B}"/>
    <hyperlink ref="C17" r:id="rId12" display="https://www.amplifiedparts.com/products/capacitors-orange-drop-600v-polyester" xr:uid="{41A3A37F-DEF0-7141-9440-90A5FF2D04F4}"/>
    <hyperlink ref="C18" r:id="rId13" display="https://www.amplifiedparts.com/products/capacitors-orange-drop-600v-polyester" xr:uid="{00CB709C-2061-7E4B-89AE-760FC7711CD3}"/>
    <hyperlink ref="C19" r:id="rId14" display="https://www.amplifiedparts.com/products/capacitors-orange-drop-600v-polyester" xr:uid="{457CEA29-B9C0-CE46-823F-0B3F023F1B52}"/>
    <hyperlink ref="C20" r:id="rId15" display="https://www.amplifiedparts.com/products/capacitors-orange-drop-600v-polyester" xr:uid="{03A0A83A-7377-CD4A-9C1E-DDE8806C7D7A}"/>
    <hyperlink ref="C22" r:id="rId16" display="https://www.amplifiedparts.com/products/capacitors-orange-drop-600v-polyester" xr:uid="{B3764572-46E9-1043-8EDD-142A6FB43514}"/>
    <hyperlink ref="C24" r:id="rId17" display="https://www.amplifiedparts.com/products/capacitor-ft-350v-100-f-axial-lead-electrolytic" xr:uid="{9B527B95-4CE9-F742-B365-5E62D1D2F34B}"/>
    <hyperlink ref="C25" r:id="rId18" display="https://www.amplifiedparts.com/products/capacitor-ft-500v-axial-lead" xr:uid="{593D4072-FB31-ED4F-8347-E13364BA4376}"/>
    <hyperlink ref="C26" r:id="rId19" display="https://www.amplifiedparts.com/products/capacitor-ft-500v-axial-lead" xr:uid="{CE79DD40-03E6-9944-A399-D5CB419B3264}"/>
    <hyperlink ref="C27" r:id="rId20" xr:uid="{8B4F970B-85D0-CF47-9E17-E3DB4AB82C3B}"/>
    <hyperlink ref="C28" r:id="rId21" display="https://www.amplifiedparts.com/products/socket-belton-micalex-8-pin-octal-mip" xr:uid="{B1955EDB-2B2F-2C46-89A2-73EA83B99AF8}"/>
    <hyperlink ref="C29" r:id="rId22" display="https://www.amplifiedparts.com/products/switch-carling-toggle-spst-side-solder-lugs" xr:uid="{7D835C30-39A1-E14D-B210-56F45F93AAC0}"/>
    <hyperlink ref="C38" r:id="rId23" xr:uid="{446A4929-572B-DE45-B933-EED363FE6136}"/>
    <hyperlink ref="C31" r:id="rId24" display="https://www.amplifiedparts.com/products/jack-switchcraft-14-mono-2-conductor-shunt-tip" xr:uid="{20437A57-6CEF-2F46-AE02-1F24DD2D8942}"/>
    <hyperlink ref="C32" r:id="rId25" display="https://www.amplifiedparts.com/products/tip-jack-insulated-deluxe" xr:uid="{994D40CA-AA99-434D-9E13-3BAAAF1E8109}"/>
    <hyperlink ref="C33" r:id="rId26" display="https://www.amplifiedparts.com/products/rca-jack-switchcraft-rear-panel-mount-natural-insulator" xr:uid="{3C5DD7D3-79FD-7D41-8230-4E19EF7867AF}"/>
    <hyperlink ref="C34" r:id="rId27" display="https://www.amplifiedparts.com/products/capacitor-ce-mfg-475v-20202020-f-electrolytic" xr:uid="{BBBB5C0A-336E-FF47-9F53-695CC4A1E87D}"/>
    <hyperlink ref="C35" r:id="rId28" display="https://www.amplifiedparts.com/products/nut-kep-zinc-package-10" xr:uid="{683533DF-088F-7241-B0A7-6C5D32EB2FFA}"/>
    <hyperlink ref="C36" r:id="rId29" display="https://www.amplifiedparts.com/products/screw-632-phillips-pan-head-machine-zinc" xr:uid="{32B4282D-6917-DA45-90A2-B056DB0EDF69}"/>
    <hyperlink ref="C37" r:id="rId30" display="https://www.amplifiedparts.com/products/screw-632-phillips-pan-head-machine-zinc" xr:uid="{3ECEA5B5-DB19-BB4F-AC85-C6C9A79966C1}"/>
    <hyperlink ref="C39" r:id="rId31" display="https://www.amplifiedparts.com/products/capacitor-600v-716p-series-polypropylene" xr:uid="{01626727-D59A-AE45-904D-5DEC75010C93}"/>
    <hyperlink ref="C40" r:id="rId32" display="https://www.amplifiedparts.com/products/capacitor-630v-polypropylene-radial-leads" xr:uid="{4EBB18AD-6100-884D-9D78-7A16607C118D}"/>
    <hyperlink ref="C42" r:id="rId33" xr:uid="{97E71238-E0D9-ED41-9FD4-55881FCCF1AE}"/>
    <hyperlink ref="C43" r:id="rId34" display="https://www.amplifiedparts.com/products/chassis-box-hammond-unpainted-aluminum-437-x-237-x-122" xr:uid="{31888DCA-4426-444B-974A-E6526716EDE8}"/>
    <hyperlink ref="C44" r:id="rId35" display="https://www.amplifiedparts.com/products/knob-chicken-head-raised" xr:uid="{B52594DC-6909-744D-BA87-2F3FD68B4AB0}"/>
    <hyperlink ref="C46" r:id="rId36" display="https://www.amplifiedparts.com/products/capacitor-630v-polypropylene-radial-leads" xr:uid="{380C44B3-A3EB-2749-A694-BF348911BD2C}"/>
    <hyperlink ref="C47" r:id="rId37" display="https://www.amplifiedparts.com/products/washer-internal-tooth-lock-zinc" xr:uid="{CB280860-5B31-6B41-8429-926A58467AD1}"/>
    <hyperlink ref="C48" r:id="rId38" display="https://www.amplifiedparts.com/products/switch-rotary-3-poles-3-position" xr:uid="{5B95EB76-4FF1-6441-A991-5F4A5418B58E}"/>
    <hyperlink ref="C49" r:id="rId39" display="https://www.amplifiedparts.com/products/washer-internal-tooth-lock-zinc" xr:uid="{44407C4A-3B71-0842-826A-41E11485AA86}"/>
    <hyperlink ref="C50" r:id="rId40" display="https://www.amplifiedparts.com/products/standoff-6-32-female-aluminum" xr:uid="{EC4736A9-C917-C843-AF22-752E5FEB23DC}"/>
    <hyperlink ref="C55" r:id="rId41" display="https://www.amplifiedparts.com/products/vacuum-tube-5751-tube-amp-doctor-premium-selected" xr:uid="{4912950B-C7F1-1948-82EA-45DE26B3F712}"/>
    <hyperlink ref="C56" r:id="rId42" display="https://www.amplifiedparts.com/products/vacuum-tube-7025-tube-amp-doctor-high-grade" xr:uid="{9BD8E76F-19D2-3843-B818-7B8EB02F1E31}"/>
    <hyperlink ref="C57" r:id="rId43" display="https://www.amplifiedparts.com/products/vacuum-tube-6l6wgc-tube-amp-doctor" xr:uid="{98CAA186-DA25-FC44-820D-1F20A7DE47BB}"/>
    <hyperlink ref="C7" r:id="rId44" display="https://www.amplifiedparts.com/products/fuse-holder-3ag-type-high-quality" xr:uid="{152E0919-5501-DD44-95CF-91F92084A16B}"/>
    <hyperlink ref="C21" r:id="rId45" xr:uid="{F975B4D8-4C09-B443-9FBA-C3A6C48B5B5C}"/>
    <hyperlink ref="C45" r:id="rId46" xr:uid="{0C0C438D-27B3-A945-A47E-8EFD7A88A0E2}"/>
    <hyperlink ref="C41" r:id="rId47" display="https://www.amplifiedparts.com/products/resistors-1w-carbon-film" xr:uid="{9EC41C18-4327-474C-820F-B7E6615117FC}"/>
    <hyperlink ref="C30" r:id="rId48" xr:uid="{74390CCA-3976-FC41-BEFA-1A0070E273FC}"/>
    <hyperlink ref="C54" r:id="rId49" xr:uid="{576CB110-0419-F842-9990-42E7EF931735}"/>
    <hyperlink ref="G54" r:id="rId50" xr:uid="{E69CCDBC-6C40-DE46-BE3C-C4069BCEDB2F}"/>
    <hyperlink ref="C51" r:id="rId51" xr:uid="{F2F617BC-7D75-CF42-B736-8614C283D61A}"/>
    <hyperlink ref="G51" r:id="rId52" xr:uid="{D9CC8D2A-00E2-894C-8C57-434FE72FCBE4}"/>
    <hyperlink ref="C53" r:id="rId53" xr:uid="{797AAEEA-9771-CB40-8715-81A1A41EDACA}"/>
    <hyperlink ref="C52" r:id="rId54" xr:uid="{6D7EB390-EF0E-1942-A14E-C2A799B0578B}"/>
    <hyperlink ref="G53" r:id="rId55" xr:uid="{44647F9C-7547-6E4C-B8A6-612CEE2F83BD}"/>
    <hyperlink ref="C8" r:id="rId56" display="https://www.amplifiedparts.com/products/fuse-slo-blo-025-x-125" xr:uid="{CB55DA37-E898-DD4C-A111-82ED00860E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Wes Miller</cp:lastModifiedBy>
  <dcterms:created xsi:type="dcterms:W3CDTF">2019-05-28T13:45:58Z</dcterms:created>
  <dcterms:modified xsi:type="dcterms:W3CDTF">2020-10-23T19:26:26Z</dcterms:modified>
</cp:coreProperties>
</file>