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599Vis\"/>
    </mc:Choice>
  </mc:AlternateContent>
  <xr:revisionPtr revIDLastSave="0" documentId="8_{5D31BBDF-1FAE-43C3-80C0-21EA501098F7}" xr6:coauthVersionLast="47" xr6:coauthVersionMax="47" xr10:uidLastSave="{00000000-0000-0000-0000-000000000000}"/>
  <bookViews>
    <workbookView xWindow="-120" yWindow="-120" windowWidth="38640" windowHeight="21120"/>
  </bookViews>
  <sheets>
    <sheet name="pastelectionsappended_withoutDC" sheetId="1" r:id="rId1"/>
  </sheets>
  <calcPr calcId="0"/>
  <fileRecoveryPr repairLoad="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2" i="1"/>
  <c r="E3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C4" i="1"/>
  <c r="C2" i="1"/>
  <c r="C3" i="1"/>
  <c r="H3" i="1" s="1"/>
  <c r="C436" i="1"/>
  <c r="C435" i="1"/>
  <c r="C434" i="1"/>
  <c r="C433" i="1"/>
  <c r="C432" i="1"/>
  <c r="C431" i="1"/>
  <c r="C430" i="1"/>
  <c r="H430" i="1" s="1"/>
  <c r="C429" i="1"/>
  <c r="C428" i="1"/>
  <c r="C427" i="1"/>
  <c r="C426" i="1"/>
  <c r="H426" i="1" s="1"/>
  <c r="C425" i="1"/>
  <c r="H425" i="1" s="1"/>
  <c r="C424" i="1"/>
  <c r="C423" i="1"/>
  <c r="C422" i="1"/>
  <c r="C421" i="1"/>
  <c r="C420" i="1"/>
  <c r="C419" i="1"/>
  <c r="C418" i="1"/>
  <c r="H418" i="1" s="1"/>
  <c r="C417" i="1"/>
  <c r="C416" i="1"/>
  <c r="C415" i="1"/>
  <c r="C414" i="1"/>
  <c r="H414" i="1" s="1"/>
  <c r="C413" i="1"/>
  <c r="H413" i="1" s="1"/>
  <c r="C412" i="1"/>
  <c r="C411" i="1"/>
  <c r="C410" i="1"/>
  <c r="C409" i="1"/>
  <c r="C408" i="1"/>
  <c r="C407" i="1"/>
  <c r="C406" i="1"/>
  <c r="H406" i="1" s="1"/>
  <c r="C405" i="1"/>
  <c r="C404" i="1"/>
  <c r="C403" i="1"/>
  <c r="C402" i="1"/>
  <c r="C401" i="1"/>
  <c r="H401" i="1" s="1"/>
  <c r="C400" i="1"/>
  <c r="C399" i="1"/>
  <c r="C398" i="1"/>
  <c r="C397" i="1"/>
  <c r="C396" i="1"/>
  <c r="C395" i="1"/>
  <c r="C394" i="1"/>
  <c r="H394" i="1" s="1"/>
  <c r="C393" i="1"/>
  <c r="C392" i="1"/>
  <c r="C391" i="1"/>
  <c r="C390" i="1"/>
  <c r="C389" i="1"/>
  <c r="H389" i="1" s="1"/>
  <c r="C388" i="1"/>
  <c r="C387" i="1"/>
  <c r="C386" i="1"/>
  <c r="C385" i="1"/>
  <c r="C384" i="1"/>
  <c r="C383" i="1"/>
  <c r="C382" i="1"/>
  <c r="H382" i="1" s="1"/>
  <c r="C381" i="1"/>
  <c r="C380" i="1"/>
  <c r="C379" i="1"/>
  <c r="C378" i="1"/>
  <c r="H378" i="1" s="1"/>
  <c r="C377" i="1"/>
  <c r="H377" i="1" s="1"/>
  <c r="C376" i="1"/>
  <c r="C375" i="1"/>
  <c r="C374" i="1"/>
  <c r="C373" i="1"/>
  <c r="C372" i="1"/>
  <c r="C371" i="1"/>
  <c r="C370" i="1"/>
  <c r="H370" i="1" s="1"/>
  <c r="C369" i="1"/>
  <c r="C368" i="1"/>
  <c r="C367" i="1"/>
  <c r="C366" i="1"/>
  <c r="H366" i="1" s="1"/>
  <c r="C365" i="1"/>
  <c r="H365" i="1" s="1"/>
  <c r="C364" i="1"/>
  <c r="C363" i="1"/>
  <c r="C362" i="1"/>
  <c r="C361" i="1"/>
  <c r="C360" i="1"/>
  <c r="C359" i="1"/>
  <c r="C358" i="1"/>
  <c r="H358" i="1" s="1"/>
  <c r="C357" i="1"/>
  <c r="C356" i="1"/>
  <c r="C355" i="1"/>
  <c r="C354" i="1"/>
  <c r="C353" i="1"/>
  <c r="H353" i="1" s="1"/>
  <c r="C352" i="1"/>
  <c r="C351" i="1"/>
  <c r="C350" i="1"/>
  <c r="C349" i="1"/>
  <c r="C348" i="1"/>
  <c r="C347" i="1"/>
  <c r="C346" i="1"/>
  <c r="H346" i="1" s="1"/>
  <c r="C345" i="1"/>
  <c r="C344" i="1"/>
  <c r="C343" i="1"/>
  <c r="C342" i="1"/>
  <c r="C341" i="1"/>
  <c r="H341" i="1" s="1"/>
  <c r="C340" i="1"/>
  <c r="C339" i="1"/>
  <c r="C338" i="1"/>
  <c r="C337" i="1"/>
  <c r="C336" i="1"/>
  <c r="C335" i="1"/>
  <c r="C334" i="1"/>
  <c r="H334" i="1" s="1"/>
  <c r="C333" i="1"/>
  <c r="C332" i="1"/>
  <c r="C331" i="1"/>
  <c r="C330" i="1"/>
  <c r="H330" i="1" s="1"/>
  <c r="C329" i="1"/>
  <c r="H329" i="1" s="1"/>
  <c r="C328" i="1"/>
  <c r="C327" i="1"/>
  <c r="C326" i="1"/>
  <c r="C325" i="1"/>
  <c r="C324" i="1"/>
  <c r="C323" i="1"/>
  <c r="C322" i="1"/>
  <c r="H322" i="1" s="1"/>
  <c r="C321" i="1"/>
  <c r="C320" i="1"/>
  <c r="C319" i="1"/>
  <c r="C318" i="1"/>
  <c r="H318" i="1" s="1"/>
  <c r="C317" i="1"/>
  <c r="H317" i="1" s="1"/>
  <c r="C316" i="1"/>
  <c r="C315" i="1"/>
  <c r="C314" i="1"/>
  <c r="C313" i="1"/>
  <c r="C312" i="1"/>
  <c r="C311" i="1"/>
  <c r="C310" i="1"/>
  <c r="H310" i="1" s="1"/>
  <c r="C309" i="1"/>
  <c r="C308" i="1"/>
  <c r="C307" i="1"/>
  <c r="C306" i="1"/>
  <c r="C305" i="1"/>
  <c r="H305" i="1" s="1"/>
  <c r="C304" i="1"/>
  <c r="C303" i="1"/>
  <c r="C302" i="1"/>
  <c r="C301" i="1"/>
  <c r="C300" i="1"/>
  <c r="C299" i="1"/>
  <c r="C298" i="1"/>
  <c r="H298" i="1" s="1"/>
  <c r="C297" i="1"/>
  <c r="C296" i="1"/>
  <c r="C295" i="1"/>
  <c r="C294" i="1"/>
  <c r="C293" i="1"/>
  <c r="H293" i="1" s="1"/>
  <c r="C292" i="1"/>
  <c r="C291" i="1"/>
  <c r="C290" i="1"/>
  <c r="C289" i="1"/>
  <c r="C288" i="1"/>
  <c r="C287" i="1"/>
  <c r="C286" i="1"/>
  <c r="H286" i="1" s="1"/>
  <c r="C285" i="1"/>
  <c r="C284" i="1"/>
  <c r="C283" i="1"/>
  <c r="C282" i="1"/>
  <c r="H282" i="1" s="1"/>
  <c r="C281" i="1"/>
  <c r="H281" i="1" s="1"/>
  <c r="C280" i="1"/>
  <c r="C279" i="1"/>
  <c r="C278" i="1"/>
  <c r="C277" i="1"/>
  <c r="C276" i="1"/>
  <c r="C275" i="1"/>
  <c r="C274" i="1"/>
  <c r="H274" i="1" s="1"/>
  <c r="C273" i="1"/>
  <c r="C272" i="1"/>
  <c r="C271" i="1"/>
  <c r="C270" i="1"/>
  <c r="H270" i="1" s="1"/>
  <c r="C269" i="1"/>
  <c r="H269" i="1" s="1"/>
  <c r="C268" i="1"/>
  <c r="C267" i="1"/>
  <c r="C266" i="1"/>
  <c r="C265" i="1"/>
  <c r="C264" i="1"/>
  <c r="C263" i="1"/>
  <c r="C262" i="1"/>
  <c r="H262" i="1" s="1"/>
  <c r="C261" i="1"/>
  <c r="C260" i="1"/>
  <c r="C259" i="1"/>
  <c r="C258" i="1"/>
  <c r="C257" i="1"/>
  <c r="H257" i="1" s="1"/>
  <c r="C256" i="1"/>
  <c r="C255" i="1"/>
  <c r="C254" i="1"/>
  <c r="C253" i="1"/>
  <c r="C252" i="1"/>
  <c r="C251" i="1"/>
  <c r="C250" i="1"/>
  <c r="H250" i="1" s="1"/>
  <c r="C249" i="1"/>
  <c r="C248" i="1"/>
  <c r="C247" i="1"/>
  <c r="C246" i="1"/>
  <c r="C245" i="1"/>
  <c r="H245" i="1" s="1"/>
  <c r="C244" i="1"/>
  <c r="C243" i="1"/>
  <c r="C242" i="1"/>
  <c r="C241" i="1"/>
  <c r="C240" i="1"/>
  <c r="C239" i="1"/>
  <c r="C238" i="1"/>
  <c r="H238" i="1" s="1"/>
  <c r="C237" i="1"/>
  <c r="C236" i="1"/>
  <c r="C235" i="1"/>
  <c r="C234" i="1"/>
  <c r="C233" i="1"/>
  <c r="H233" i="1" s="1"/>
  <c r="C232" i="1"/>
  <c r="C231" i="1"/>
  <c r="C230" i="1"/>
  <c r="C229" i="1"/>
  <c r="C228" i="1"/>
  <c r="C227" i="1"/>
  <c r="C226" i="1"/>
  <c r="H226" i="1" s="1"/>
  <c r="C225" i="1"/>
  <c r="C224" i="1"/>
  <c r="C223" i="1"/>
  <c r="C222" i="1"/>
  <c r="C221" i="1"/>
  <c r="H221" i="1" s="1"/>
  <c r="C220" i="1"/>
  <c r="C219" i="1"/>
  <c r="C218" i="1"/>
  <c r="C217" i="1"/>
  <c r="C216" i="1"/>
  <c r="C215" i="1"/>
  <c r="C214" i="1"/>
  <c r="H214" i="1" s="1"/>
  <c r="C213" i="1"/>
  <c r="C212" i="1"/>
  <c r="C211" i="1"/>
  <c r="C210" i="1"/>
  <c r="C209" i="1"/>
  <c r="H209" i="1" s="1"/>
  <c r="C208" i="1"/>
  <c r="C207" i="1"/>
  <c r="C206" i="1"/>
  <c r="C205" i="1"/>
  <c r="C204" i="1"/>
  <c r="C203" i="1"/>
  <c r="C202" i="1"/>
  <c r="H202" i="1" s="1"/>
  <c r="C201" i="1"/>
  <c r="C200" i="1"/>
  <c r="C199" i="1"/>
  <c r="C198" i="1"/>
  <c r="C197" i="1"/>
  <c r="H197" i="1" s="1"/>
  <c r="C196" i="1"/>
  <c r="C195" i="1"/>
  <c r="C194" i="1"/>
  <c r="C193" i="1"/>
  <c r="C192" i="1"/>
  <c r="C191" i="1"/>
  <c r="C190" i="1"/>
  <c r="H190" i="1" s="1"/>
  <c r="C189" i="1"/>
  <c r="C188" i="1"/>
  <c r="C187" i="1"/>
  <c r="C186" i="1"/>
  <c r="C185" i="1"/>
  <c r="H185" i="1" s="1"/>
  <c r="C184" i="1"/>
  <c r="C183" i="1"/>
  <c r="C182" i="1"/>
  <c r="C181" i="1"/>
  <c r="C180" i="1"/>
  <c r="C179" i="1"/>
  <c r="C178" i="1"/>
  <c r="H178" i="1" s="1"/>
  <c r="C177" i="1"/>
  <c r="C176" i="1"/>
  <c r="C175" i="1"/>
  <c r="C174" i="1"/>
  <c r="C173" i="1"/>
  <c r="H173" i="1" s="1"/>
  <c r="C172" i="1"/>
  <c r="C171" i="1"/>
  <c r="C170" i="1"/>
  <c r="C169" i="1"/>
  <c r="C168" i="1"/>
  <c r="C167" i="1"/>
  <c r="C166" i="1"/>
  <c r="H166" i="1" s="1"/>
  <c r="C165" i="1"/>
  <c r="C164" i="1"/>
  <c r="C163" i="1"/>
  <c r="C162" i="1"/>
  <c r="C161" i="1"/>
  <c r="H161" i="1" s="1"/>
  <c r="C160" i="1"/>
  <c r="C159" i="1"/>
  <c r="C158" i="1"/>
  <c r="C157" i="1"/>
  <c r="C156" i="1"/>
  <c r="C155" i="1"/>
  <c r="C154" i="1"/>
  <c r="H154" i="1" s="1"/>
  <c r="C153" i="1"/>
  <c r="C152" i="1"/>
  <c r="C151" i="1"/>
  <c r="C150" i="1"/>
  <c r="C149" i="1"/>
  <c r="H149" i="1" s="1"/>
  <c r="C148" i="1"/>
  <c r="C147" i="1"/>
  <c r="C146" i="1"/>
  <c r="C145" i="1"/>
  <c r="C144" i="1"/>
  <c r="C143" i="1"/>
  <c r="C142" i="1"/>
  <c r="H142" i="1" s="1"/>
  <c r="C141" i="1"/>
  <c r="C140" i="1"/>
  <c r="C139" i="1"/>
  <c r="C138" i="1"/>
  <c r="C137" i="1"/>
  <c r="H137" i="1" s="1"/>
  <c r="C136" i="1"/>
  <c r="C135" i="1"/>
  <c r="C134" i="1"/>
  <c r="C133" i="1"/>
  <c r="C132" i="1"/>
  <c r="C131" i="1"/>
  <c r="C130" i="1"/>
  <c r="H130" i="1" s="1"/>
  <c r="C129" i="1"/>
  <c r="C128" i="1"/>
  <c r="C127" i="1"/>
  <c r="C126" i="1"/>
  <c r="C125" i="1"/>
  <c r="H125" i="1" s="1"/>
  <c r="C124" i="1"/>
  <c r="C123" i="1"/>
  <c r="C122" i="1"/>
  <c r="C121" i="1"/>
  <c r="C120" i="1"/>
  <c r="C119" i="1"/>
  <c r="C118" i="1"/>
  <c r="H118" i="1" s="1"/>
  <c r="C117" i="1"/>
  <c r="C116" i="1"/>
  <c r="C115" i="1"/>
  <c r="C114" i="1"/>
  <c r="C113" i="1"/>
  <c r="H113" i="1" s="1"/>
  <c r="C112" i="1"/>
  <c r="C111" i="1"/>
  <c r="C110" i="1"/>
  <c r="C109" i="1"/>
  <c r="C108" i="1"/>
  <c r="C107" i="1"/>
  <c r="C106" i="1"/>
  <c r="H106" i="1" s="1"/>
  <c r="C105" i="1"/>
  <c r="C104" i="1"/>
  <c r="C103" i="1"/>
  <c r="C102" i="1"/>
  <c r="C101" i="1"/>
  <c r="H101" i="1" s="1"/>
  <c r="C100" i="1"/>
  <c r="C99" i="1"/>
  <c r="C98" i="1"/>
  <c r="C97" i="1"/>
  <c r="C96" i="1"/>
  <c r="C95" i="1"/>
  <c r="C94" i="1"/>
  <c r="H94" i="1" s="1"/>
  <c r="C93" i="1"/>
  <c r="C92" i="1"/>
  <c r="C91" i="1"/>
  <c r="C90" i="1"/>
  <c r="C89" i="1"/>
  <c r="H89" i="1" s="1"/>
  <c r="C88" i="1"/>
  <c r="C87" i="1"/>
  <c r="C86" i="1"/>
  <c r="C85" i="1"/>
  <c r="C84" i="1"/>
  <c r="C83" i="1"/>
  <c r="C82" i="1"/>
  <c r="H82" i="1" s="1"/>
  <c r="C81" i="1"/>
  <c r="C80" i="1"/>
  <c r="C79" i="1"/>
  <c r="C78" i="1"/>
  <c r="C77" i="1"/>
  <c r="H77" i="1" s="1"/>
  <c r="C76" i="1"/>
  <c r="C75" i="1"/>
  <c r="C74" i="1"/>
  <c r="C73" i="1"/>
  <c r="C72" i="1"/>
  <c r="C71" i="1"/>
  <c r="C70" i="1"/>
  <c r="H70" i="1" s="1"/>
  <c r="C69" i="1"/>
  <c r="C68" i="1"/>
  <c r="C67" i="1"/>
  <c r="C66" i="1"/>
  <c r="C65" i="1"/>
  <c r="H65" i="1" s="1"/>
  <c r="C64" i="1"/>
  <c r="C63" i="1"/>
  <c r="C62" i="1"/>
  <c r="C61" i="1"/>
  <c r="C60" i="1"/>
  <c r="C59" i="1"/>
  <c r="C58" i="1"/>
  <c r="H58" i="1" s="1"/>
  <c r="C57" i="1"/>
  <c r="C56" i="1"/>
  <c r="C55" i="1"/>
  <c r="C54" i="1"/>
  <c r="C53" i="1"/>
  <c r="H53" i="1" s="1"/>
  <c r="C52" i="1"/>
  <c r="C51" i="1"/>
  <c r="C50" i="1"/>
  <c r="C49" i="1"/>
  <c r="C48" i="1"/>
  <c r="C47" i="1"/>
  <c r="C46" i="1"/>
  <c r="H46" i="1" s="1"/>
  <c r="C45" i="1"/>
  <c r="C44" i="1"/>
  <c r="C43" i="1"/>
  <c r="C42" i="1"/>
  <c r="C41" i="1"/>
  <c r="H41" i="1" s="1"/>
  <c r="C40" i="1"/>
  <c r="C39" i="1"/>
  <c r="C38" i="1"/>
  <c r="C37" i="1"/>
  <c r="C36" i="1"/>
  <c r="C35" i="1"/>
  <c r="C34" i="1"/>
  <c r="H34" i="1" s="1"/>
  <c r="C33" i="1"/>
  <c r="C32" i="1"/>
  <c r="C31" i="1"/>
  <c r="C30" i="1"/>
  <c r="C29" i="1"/>
  <c r="H29" i="1" s="1"/>
  <c r="C28" i="1"/>
  <c r="C27" i="1"/>
  <c r="C26" i="1"/>
  <c r="C25" i="1"/>
  <c r="C24" i="1"/>
  <c r="C23" i="1"/>
  <c r="C22" i="1"/>
  <c r="H22" i="1" s="1"/>
  <c r="C21" i="1"/>
  <c r="C20" i="1"/>
  <c r="C19" i="1"/>
  <c r="C18" i="1"/>
  <c r="C17" i="1"/>
  <c r="H17" i="1" s="1"/>
  <c r="C16" i="1"/>
  <c r="C15" i="1"/>
  <c r="C14" i="1"/>
  <c r="C13" i="1"/>
  <c r="C12" i="1"/>
  <c r="C11" i="1"/>
  <c r="C10" i="1"/>
  <c r="H10" i="1" s="1"/>
  <c r="C9" i="1"/>
  <c r="C8" i="1"/>
  <c r="C7" i="1"/>
  <c r="C6" i="1"/>
  <c r="C5" i="1"/>
  <c r="H5" i="1" s="1"/>
  <c r="M27" i="1"/>
  <c r="K27" i="1"/>
  <c r="M3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" i="1"/>
  <c r="K2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60" i="1"/>
  <c r="U261" i="1"/>
  <c r="U262" i="1"/>
  <c r="U263" i="1"/>
  <c r="U264" i="1"/>
  <c r="U265" i="1"/>
  <c r="U266" i="1"/>
  <c r="U267" i="1"/>
  <c r="U268" i="1"/>
  <c r="U269" i="1"/>
  <c r="U271" i="1"/>
  <c r="U272" i="1"/>
  <c r="U273" i="1"/>
  <c r="U274" i="1"/>
  <c r="U275" i="1"/>
  <c r="U276" i="1"/>
  <c r="U277" i="1"/>
  <c r="U278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2" i="1"/>
  <c r="AH315" i="1"/>
  <c r="AJ315" i="1" s="1"/>
  <c r="AH259" i="1"/>
  <c r="AJ259" i="1" s="1"/>
  <c r="AH241" i="1"/>
  <c r="AJ241" i="1" s="1"/>
  <c r="AH89" i="1"/>
  <c r="AJ89" i="1" s="1"/>
  <c r="AH4" i="1"/>
  <c r="AJ4" i="1" s="1"/>
  <c r="AH5" i="1"/>
  <c r="AJ5" i="1" s="1"/>
  <c r="AH6" i="1"/>
  <c r="AJ6" i="1" s="1"/>
  <c r="AH7" i="1"/>
  <c r="AJ7" i="1" s="1"/>
  <c r="AH8" i="1"/>
  <c r="AJ8" i="1" s="1"/>
  <c r="AH9" i="1"/>
  <c r="AJ9" i="1" s="1"/>
  <c r="AH10" i="1"/>
  <c r="AJ10" i="1" s="1"/>
  <c r="AH11" i="1"/>
  <c r="AJ11" i="1" s="1"/>
  <c r="AH12" i="1"/>
  <c r="AJ12" i="1" s="1"/>
  <c r="AH13" i="1"/>
  <c r="AJ13" i="1" s="1"/>
  <c r="AH14" i="1"/>
  <c r="AJ14" i="1" s="1"/>
  <c r="AH15" i="1"/>
  <c r="AJ15" i="1" s="1"/>
  <c r="AH16" i="1"/>
  <c r="AJ16" i="1" s="1"/>
  <c r="AH17" i="1"/>
  <c r="AJ17" i="1" s="1"/>
  <c r="AH18" i="1"/>
  <c r="AJ18" i="1" s="1"/>
  <c r="AH19" i="1"/>
  <c r="AJ19" i="1" s="1"/>
  <c r="AH20" i="1"/>
  <c r="AJ20" i="1" s="1"/>
  <c r="AH21" i="1"/>
  <c r="AJ21" i="1" s="1"/>
  <c r="AH22" i="1"/>
  <c r="AJ22" i="1" s="1"/>
  <c r="AH23" i="1"/>
  <c r="AJ23" i="1" s="1"/>
  <c r="AH24" i="1"/>
  <c r="AJ24" i="1" s="1"/>
  <c r="AH25" i="1"/>
  <c r="AJ25" i="1" s="1"/>
  <c r="AH26" i="1"/>
  <c r="AJ26" i="1" s="1"/>
  <c r="AH27" i="1"/>
  <c r="AJ27" i="1" s="1"/>
  <c r="AH28" i="1"/>
  <c r="AJ28" i="1" s="1"/>
  <c r="AH29" i="1"/>
  <c r="AJ29" i="1" s="1"/>
  <c r="AH30" i="1"/>
  <c r="AJ30" i="1" s="1"/>
  <c r="AH31" i="1"/>
  <c r="AJ31" i="1" s="1"/>
  <c r="AH32" i="1"/>
  <c r="AJ32" i="1" s="1"/>
  <c r="AH33" i="1"/>
  <c r="AJ33" i="1" s="1"/>
  <c r="AH34" i="1"/>
  <c r="AJ34" i="1" s="1"/>
  <c r="AH35" i="1"/>
  <c r="AJ35" i="1" s="1"/>
  <c r="AH36" i="1"/>
  <c r="AJ36" i="1" s="1"/>
  <c r="AH37" i="1"/>
  <c r="AJ37" i="1" s="1"/>
  <c r="AH38" i="1"/>
  <c r="AJ38" i="1" s="1"/>
  <c r="AH39" i="1"/>
  <c r="AJ39" i="1" s="1"/>
  <c r="AH40" i="1"/>
  <c r="AJ40" i="1" s="1"/>
  <c r="AH41" i="1"/>
  <c r="AJ41" i="1" s="1"/>
  <c r="AH42" i="1"/>
  <c r="AJ42" i="1" s="1"/>
  <c r="AH43" i="1"/>
  <c r="AJ43" i="1" s="1"/>
  <c r="AH44" i="1"/>
  <c r="AJ44" i="1" s="1"/>
  <c r="AH45" i="1"/>
  <c r="AJ45" i="1" s="1"/>
  <c r="AH46" i="1"/>
  <c r="AJ46" i="1" s="1"/>
  <c r="AH47" i="1"/>
  <c r="AJ47" i="1" s="1"/>
  <c r="AH48" i="1"/>
  <c r="AJ48" i="1" s="1"/>
  <c r="AH49" i="1"/>
  <c r="AJ49" i="1" s="1"/>
  <c r="AH50" i="1"/>
  <c r="AJ50" i="1" s="1"/>
  <c r="AH51" i="1"/>
  <c r="AJ51" i="1" s="1"/>
  <c r="AH52" i="1"/>
  <c r="AJ52" i="1" s="1"/>
  <c r="AH53" i="1"/>
  <c r="AJ53" i="1" s="1"/>
  <c r="AH54" i="1"/>
  <c r="AJ54" i="1" s="1"/>
  <c r="AH55" i="1"/>
  <c r="AJ55" i="1" s="1"/>
  <c r="AH56" i="1"/>
  <c r="AJ56" i="1" s="1"/>
  <c r="AH57" i="1"/>
  <c r="AJ57" i="1" s="1"/>
  <c r="AH58" i="1"/>
  <c r="AJ58" i="1" s="1"/>
  <c r="AH59" i="1"/>
  <c r="AJ59" i="1" s="1"/>
  <c r="AH60" i="1"/>
  <c r="AJ60" i="1" s="1"/>
  <c r="AH61" i="1"/>
  <c r="AJ61" i="1" s="1"/>
  <c r="AH62" i="1"/>
  <c r="AJ62" i="1" s="1"/>
  <c r="AH63" i="1"/>
  <c r="AJ63" i="1" s="1"/>
  <c r="AH64" i="1"/>
  <c r="AJ64" i="1" s="1"/>
  <c r="AH65" i="1"/>
  <c r="AJ65" i="1" s="1"/>
  <c r="AH66" i="1"/>
  <c r="AJ66" i="1" s="1"/>
  <c r="AH67" i="1"/>
  <c r="AJ67" i="1" s="1"/>
  <c r="AH68" i="1"/>
  <c r="AJ68" i="1" s="1"/>
  <c r="AH69" i="1"/>
  <c r="AJ69" i="1" s="1"/>
  <c r="AH70" i="1"/>
  <c r="AJ70" i="1" s="1"/>
  <c r="AH71" i="1"/>
  <c r="AJ71" i="1" s="1"/>
  <c r="AH72" i="1"/>
  <c r="AJ72" i="1" s="1"/>
  <c r="AH73" i="1"/>
  <c r="AJ73" i="1" s="1"/>
  <c r="AH74" i="1"/>
  <c r="AJ74" i="1" s="1"/>
  <c r="AH75" i="1"/>
  <c r="AJ75" i="1" s="1"/>
  <c r="AH76" i="1"/>
  <c r="AJ76" i="1" s="1"/>
  <c r="AH77" i="1"/>
  <c r="AJ77" i="1" s="1"/>
  <c r="AH78" i="1"/>
  <c r="AJ78" i="1" s="1"/>
  <c r="AH79" i="1"/>
  <c r="AJ79" i="1" s="1"/>
  <c r="AH80" i="1"/>
  <c r="AJ80" i="1" s="1"/>
  <c r="AH81" i="1"/>
  <c r="AJ81" i="1" s="1"/>
  <c r="AH82" i="1"/>
  <c r="AJ82" i="1" s="1"/>
  <c r="AH83" i="1"/>
  <c r="AJ83" i="1" s="1"/>
  <c r="AH84" i="1"/>
  <c r="AJ84" i="1" s="1"/>
  <c r="AH85" i="1"/>
  <c r="AJ85" i="1" s="1"/>
  <c r="AH86" i="1"/>
  <c r="AJ86" i="1" s="1"/>
  <c r="AH87" i="1"/>
  <c r="AJ87" i="1" s="1"/>
  <c r="AH88" i="1"/>
  <c r="AJ88" i="1" s="1"/>
  <c r="AH90" i="1"/>
  <c r="AJ90" i="1" s="1"/>
  <c r="AH91" i="1"/>
  <c r="AJ91" i="1" s="1"/>
  <c r="AH92" i="1"/>
  <c r="AJ92" i="1" s="1"/>
  <c r="AH93" i="1"/>
  <c r="AJ93" i="1" s="1"/>
  <c r="AH94" i="1"/>
  <c r="AJ94" i="1" s="1"/>
  <c r="AH95" i="1"/>
  <c r="AJ95" i="1" s="1"/>
  <c r="AH96" i="1"/>
  <c r="AJ96" i="1" s="1"/>
  <c r="AH97" i="1"/>
  <c r="AJ97" i="1" s="1"/>
  <c r="AH98" i="1"/>
  <c r="AJ98" i="1" s="1"/>
  <c r="AH99" i="1"/>
  <c r="AJ99" i="1" s="1"/>
  <c r="AH100" i="1"/>
  <c r="AJ100" i="1" s="1"/>
  <c r="AH101" i="1"/>
  <c r="AJ101" i="1" s="1"/>
  <c r="AH102" i="1"/>
  <c r="AJ102" i="1" s="1"/>
  <c r="AH103" i="1"/>
  <c r="AJ103" i="1" s="1"/>
  <c r="AH104" i="1"/>
  <c r="AJ104" i="1" s="1"/>
  <c r="AH105" i="1"/>
  <c r="AJ105" i="1" s="1"/>
  <c r="AH106" i="1"/>
  <c r="AJ106" i="1" s="1"/>
  <c r="AH107" i="1"/>
  <c r="AJ107" i="1" s="1"/>
  <c r="AH108" i="1"/>
  <c r="AJ108" i="1" s="1"/>
  <c r="AH109" i="1"/>
  <c r="AJ109" i="1" s="1"/>
  <c r="AH110" i="1"/>
  <c r="AJ110" i="1" s="1"/>
  <c r="AH111" i="1"/>
  <c r="AJ111" i="1" s="1"/>
  <c r="AH112" i="1"/>
  <c r="AJ112" i="1" s="1"/>
  <c r="AH113" i="1"/>
  <c r="AJ113" i="1" s="1"/>
  <c r="AH114" i="1"/>
  <c r="AJ114" i="1" s="1"/>
  <c r="AH115" i="1"/>
  <c r="AJ115" i="1" s="1"/>
  <c r="AH116" i="1"/>
  <c r="AJ116" i="1" s="1"/>
  <c r="AH117" i="1"/>
  <c r="AJ117" i="1" s="1"/>
  <c r="AH118" i="1"/>
  <c r="AJ118" i="1" s="1"/>
  <c r="AH119" i="1"/>
  <c r="AJ119" i="1" s="1"/>
  <c r="AH120" i="1"/>
  <c r="AJ120" i="1" s="1"/>
  <c r="AH121" i="1"/>
  <c r="AJ121" i="1" s="1"/>
  <c r="AH122" i="1"/>
  <c r="AJ122" i="1" s="1"/>
  <c r="AH123" i="1"/>
  <c r="AJ123" i="1" s="1"/>
  <c r="AH124" i="1"/>
  <c r="AJ124" i="1" s="1"/>
  <c r="AH125" i="1"/>
  <c r="AJ125" i="1" s="1"/>
  <c r="AH126" i="1"/>
  <c r="AJ126" i="1" s="1"/>
  <c r="AH127" i="1"/>
  <c r="AJ127" i="1" s="1"/>
  <c r="AH128" i="1"/>
  <c r="AJ128" i="1" s="1"/>
  <c r="AH129" i="1"/>
  <c r="AJ129" i="1" s="1"/>
  <c r="AH130" i="1"/>
  <c r="AJ130" i="1" s="1"/>
  <c r="AH131" i="1"/>
  <c r="AJ131" i="1" s="1"/>
  <c r="AH132" i="1"/>
  <c r="AJ132" i="1" s="1"/>
  <c r="AH133" i="1"/>
  <c r="AJ133" i="1" s="1"/>
  <c r="AH134" i="1"/>
  <c r="AJ134" i="1" s="1"/>
  <c r="AH135" i="1"/>
  <c r="AJ135" i="1" s="1"/>
  <c r="AH136" i="1"/>
  <c r="AJ136" i="1" s="1"/>
  <c r="AH137" i="1"/>
  <c r="AJ137" i="1" s="1"/>
  <c r="AH138" i="1"/>
  <c r="AJ138" i="1" s="1"/>
  <c r="AH139" i="1"/>
  <c r="AJ139" i="1" s="1"/>
  <c r="AH140" i="1"/>
  <c r="AJ140" i="1" s="1"/>
  <c r="AH141" i="1"/>
  <c r="AJ141" i="1" s="1"/>
  <c r="AH142" i="1"/>
  <c r="AJ142" i="1" s="1"/>
  <c r="AH143" i="1"/>
  <c r="AJ143" i="1" s="1"/>
  <c r="AH144" i="1"/>
  <c r="AJ144" i="1" s="1"/>
  <c r="AH145" i="1"/>
  <c r="AJ145" i="1" s="1"/>
  <c r="AH146" i="1"/>
  <c r="AJ146" i="1" s="1"/>
  <c r="AH147" i="1"/>
  <c r="AJ147" i="1" s="1"/>
  <c r="AH148" i="1"/>
  <c r="AJ148" i="1" s="1"/>
  <c r="AH149" i="1"/>
  <c r="AJ149" i="1" s="1"/>
  <c r="AH150" i="1"/>
  <c r="AJ150" i="1" s="1"/>
  <c r="AH151" i="1"/>
  <c r="AJ151" i="1" s="1"/>
  <c r="AH152" i="1"/>
  <c r="AJ152" i="1" s="1"/>
  <c r="AH153" i="1"/>
  <c r="AJ153" i="1" s="1"/>
  <c r="AH154" i="1"/>
  <c r="AJ154" i="1" s="1"/>
  <c r="AH155" i="1"/>
  <c r="AJ155" i="1" s="1"/>
  <c r="AH156" i="1"/>
  <c r="AJ156" i="1" s="1"/>
  <c r="AH157" i="1"/>
  <c r="AJ157" i="1" s="1"/>
  <c r="AH158" i="1"/>
  <c r="AJ158" i="1" s="1"/>
  <c r="AH159" i="1"/>
  <c r="AJ159" i="1" s="1"/>
  <c r="AH160" i="1"/>
  <c r="AJ160" i="1" s="1"/>
  <c r="AH161" i="1"/>
  <c r="AJ161" i="1" s="1"/>
  <c r="AH162" i="1"/>
  <c r="AJ162" i="1" s="1"/>
  <c r="AH163" i="1"/>
  <c r="AJ163" i="1" s="1"/>
  <c r="AH164" i="1"/>
  <c r="AJ164" i="1" s="1"/>
  <c r="AH165" i="1"/>
  <c r="AJ165" i="1" s="1"/>
  <c r="AH166" i="1"/>
  <c r="AJ166" i="1" s="1"/>
  <c r="AH167" i="1"/>
  <c r="AJ167" i="1" s="1"/>
  <c r="AH168" i="1"/>
  <c r="AJ168" i="1" s="1"/>
  <c r="AH169" i="1"/>
  <c r="AJ169" i="1" s="1"/>
  <c r="AH170" i="1"/>
  <c r="AJ170" i="1" s="1"/>
  <c r="AH171" i="1"/>
  <c r="AJ171" i="1" s="1"/>
  <c r="AH172" i="1"/>
  <c r="AJ172" i="1" s="1"/>
  <c r="AH173" i="1"/>
  <c r="AJ173" i="1" s="1"/>
  <c r="AH174" i="1"/>
  <c r="AJ174" i="1" s="1"/>
  <c r="AH175" i="1"/>
  <c r="AJ175" i="1" s="1"/>
  <c r="AH176" i="1"/>
  <c r="AJ176" i="1" s="1"/>
  <c r="AH177" i="1"/>
  <c r="AJ177" i="1" s="1"/>
  <c r="AH178" i="1"/>
  <c r="AJ178" i="1" s="1"/>
  <c r="AH179" i="1"/>
  <c r="AJ179" i="1" s="1"/>
  <c r="AH180" i="1"/>
  <c r="AJ180" i="1" s="1"/>
  <c r="AH181" i="1"/>
  <c r="AJ181" i="1" s="1"/>
  <c r="AH182" i="1"/>
  <c r="AJ182" i="1" s="1"/>
  <c r="AH183" i="1"/>
  <c r="AJ183" i="1" s="1"/>
  <c r="AH184" i="1"/>
  <c r="AJ184" i="1" s="1"/>
  <c r="AH185" i="1"/>
  <c r="AJ185" i="1" s="1"/>
  <c r="AH186" i="1"/>
  <c r="AJ186" i="1" s="1"/>
  <c r="AH187" i="1"/>
  <c r="AJ187" i="1" s="1"/>
  <c r="AH188" i="1"/>
  <c r="AJ188" i="1" s="1"/>
  <c r="AH189" i="1"/>
  <c r="AJ189" i="1" s="1"/>
  <c r="AH190" i="1"/>
  <c r="AJ190" i="1" s="1"/>
  <c r="AH191" i="1"/>
  <c r="AJ191" i="1" s="1"/>
  <c r="AH192" i="1"/>
  <c r="AJ192" i="1" s="1"/>
  <c r="AH193" i="1"/>
  <c r="AJ193" i="1" s="1"/>
  <c r="AH194" i="1"/>
  <c r="AJ194" i="1" s="1"/>
  <c r="AH195" i="1"/>
  <c r="AJ195" i="1" s="1"/>
  <c r="AH196" i="1"/>
  <c r="AJ196" i="1" s="1"/>
  <c r="AH197" i="1"/>
  <c r="AJ197" i="1" s="1"/>
  <c r="AH198" i="1"/>
  <c r="AJ198" i="1" s="1"/>
  <c r="AH199" i="1"/>
  <c r="AJ199" i="1" s="1"/>
  <c r="AH200" i="1"/>
  <c r="AJ200" i="1" s="1"/>
  <c r="AH201" i="1"/>
  <c r="AJ201" i="1" s="1"/>
  <c r="AH202" i="1"/>
  <c r="AJ202" i="1" s="1"/>
  <c r="AH203" i="1"/>
  <c r="AJ203" i="1" s="1"/>
  <c r="AH204" i="1"/>
  <c r="AJ204" i="1" s="1"/>
  <c r="AH205" i="1"/>
  <c r="AJ205" i="1" s="1"/>
  <c r="AH206" i="1"/>
  <c r="AJ206" i="1" s="1"/>
  <c r="AH207" i="1"/>
  <c r="AJ207" i="1" s="1"/>
  <c r="AH208" i="1"/>
  <c r="AJ208" i="1" s="1"/>
  <c r="AH209" i="1"/>
  <c r="AJ209" i="1" s="1"/>
  <c r="AH210" i="1"/>
  <c r="AJ210" i="1" s="1"/>
  <c r="AH211" i="1"/>
  <c r="AJ211" i="1" s="1"/>
  <c r="AH212" i="1"/>
  <c r="AJ212" i="1" s="1"/>
  <c r="AH213" i="1"/>
  <c r="AJ213" i="1" s="1"/>
  <c r="AH214" i="1"/>
  <c r="AJ214" i="1" s="1"/>
  <c r="AH215" i="1"/>
  <c r="AJ215" i="1" s="1"/>
  <c r="AH216" i="1"/>
  <c r="AJ216" i="1" s="1"/>
  <c r="AH217" i="1"/>
  <c r="AJ217" i="1" s="1"/>
  <c r="AH218" i="1"/>
  <c r="AJ218" i="1" s="1"/>
  <c r="AH219" i="1"/>
  <c r="AJ219" i="1" s="1"/>
  <c r="AH220" i="1"/>
  <c r="AJ220" i="1" s="1"/>
  <c r="AH221" i="1"/>
  <c r="AJ221" i="1" s="1"/>
  <c r="AH222" i="1"/>
  <c r="AJ222" i="1" s="1"/>
  <c r="AH223" i="1"/>
  <c r="AJ223" i="1" s="1"/>
  <c r="AH224" i="1"/>
  <c r="AJ224" i="1" s="1"/>
  <c r="AH225" i="1"/>
  <c r="AJ225" i="1" s="1"/>
  <c r="AH226" i="1"/>
  <c r="AJ226" i="1" s="1"/>
  <c r="AH227" i="1"/>
  <c r="AJ227" i="1" s="1"/>
  <c r="AH228" i="1"/>
  <c r="AJ228" i="1" s="1"/>
  <c r="AH229" i="1"/>
  <c r="AJ229" i="1" s="1"/>
  <c r="AH230" i="1"/>
  <c r="AJ230" i="1" s="1"/>
  <c r="AH231" i="1"/>
  <c r="AJ231" i="1" s="1"/>
  <c r="AH232" i="1"/>
  <c r="AJ232" i="1" s="1"/>
  <c r="AH233" i="1"/>
  <c r="AJ233" i="1" s="1"/>
  <c r="AH234" i="1"/>
  <c r="AJ234" i="1" s="1"/>
  <c r="AH235" i="1"/>
  <c r="AJ235" i="1" s="1"/>
  <c r="AH236" i="1"/>
  <c r="AJ236" i="1" s="1"/>
  <c r="AH237" i="1"/>
  <c r="AJ237" i="1" s="1"/>
  <c r="AH238" i="1"/>
  <c r="AJ238" i="1" s="1"/>
  <c r="AH239" i="1"/>
  <c r="AJ239" i="1" s="1"/>
  <c r="AH240" i="1"/>
  <c r="AJ240" i="1" s="1"/>
  <c r="AH242" i="1"/>
  <c r="AJ242" i="1" s="1"/>
  <c r="AH243" i="1"/>
  <c r="AJ243" i="1" s="1"/>
  <c r="AH244" i="1"/>
  <c r="AJ244" i="1" s="1"/>
  <c r="AH245" i="1"/>
  <c r="AJ245" i="1" s="1"/>
  <c r="AH246" i="1"/>
  <c r="AJ246" i="1" s="1"/>
  <c r="AH247" i="1"/>
  <c r="AJ247" i="1" s="1"/>
  <c r="AH248" i="1"/>
  <c r="AJ248" i="1" s="1"/>
  <c r="AH249" i="1"/>
  <c r="AJ249" i="1" s="1"/>
  <c r="AH250" i="1"/>
  <c r="AJ250" i="1" s="1"/>
  <c r="AH251" i="1"/>
  <c r="AJ251" i="1" s="1"/>
  <c r="AH252" i="1"/>
  <c r="AJ252" i="1" s="1"/>
  <c r="AH253" i="1"/>
  <c r="AJ253" i="1" s="1"/>
  <c r="AH254" i="1"/>
  <c r="AJ254" i="1" s="1"/>
  <c r="AH255" i="1"/>
  <c r="AJ255" i="1" s="1"/>
  <c r="AH256" i="1"/>
  <c r="AJ256" i="1" s="1"/>
  <c r="AH257" i="1"/>
  <c r="AJ257" i="1" s="1"/>
  <c r="AH258" i="1"/>
  <c r="AJ258" i="1" s="1"/>
  <c r="AH260" i="1"/>
  <c r="AJ260" i="1" s="1"/>
  <c r="AH261" i="1"/>
  <c r="AJ261" i="1" s="1"/>
  <c r="AH262" i="1"/>
  <c r="AJ262" i="1" s="1"/>
  <c r="AH263" i="1"/>
  <c r="AJ263" i="1" s="1"/>
  <c r="AH264" i="1"/>
  <c r="AJ264" i="1" s="1"/>
  <c r="AH265" i="1"/>
  <c r="AJ265" i="1" s="1"/>
  <c r="AH266" i="1"/>
  <c r="AJ266" i="1" s="1"/>
  <c r="AH267" i="1"/>
  <c r="AJ267" i="1" s="1"/>
  <c r="AH268" i="1"/>
  <c r="AJ268" i="1" s="1"/>
  <c r="AH269" i="1"/>
  <c r="AJ269" i="1" s="1"/>
  <c r="AH270" i="1"/>
  <c r="AJ270" i="1" s="1"/>
  <c r="AH271" i="1"/>
  <c r="AJ271" i="1" s="1"/>
  <c r="AH272" i="1"/>
  <c r="AJ272" i="1" s="1"/>
  <c r="AH273" i="1"/>
  <c r="AJ273" i="1" s="1"/>
  <c r="AH274" i="1"/>
  <c r="AJ274" i="1" s="1"/>
  <c r="AH275" i="1"/>
  <c r="AJ275" i="1" s="1"/>
  <c r="AH276" i="1"/>
  <c r="AJ276" i="1" s="1"/>
  <c r="AH277" i="1"/>
  <c r="AJ277" i="1" s="1"/>
  <c r="AH278" i="1"/>
  <c r="AJ278" i="1" s="1"/>
  <c r="AH279" i="1"/>
  <c r="AJ279" i="1" s="1"/>
  <c r="AH280" i="1"/>
  <c r="AJ280" i="1" s="1"/>
  <c r="AH281" i="1"/>
  <c r="AJ281" i="1" s="1"/>
  <c r="AH282" i="1"/>
  <c r="AJ282" i="1" s="1"/>
  <c r="AH283" i="1"/>
  <c r="AJ283" i="1" s="1"/>
  <c r="AH284" i="1"/>
  <c r="AJ284" i="1" s="1"/>
  <c r="AH285" i="1"/>
  <c r="AJ285" i="1" s="1"/>
  <c r="AH286" i="1"/>
  <c r="AJ286" i="1" s="1"/>
  <c r="AH287" i="1"/>
  <c r="AJ287" i="1" s="1"/>
  <c r="AH288" i="1"/>
  <c r="AJ288" i="1" s="1"/>
  <c r="AH289" i="1"/>
  <c r="AJ289" i="1" s="1"/>
  <c r="AH290" i="1"/>
  <c r="AJ290" i="1" s="1"/>
  <c r="AH291" i="1"/>
  <c r="AJ291" i="1" s="1"/>
  <c r="AH292" i="1"/>
  <c r="AJ292" i="1" s="1"/>
  <c r="AH293" i="1"/>
  <c r="AJ293" i="1" s="1"/>
  <c r="AH294" i="1"/>
  <c r="AJ294" i="1" s="1"/>
  <c r="AH295" i="1"/>
  <c r="AJ295" i="1" s="1"/>
  <c r="AH296" i="1"/>
  <c r="AJ296" i="1" s="1"/>
  <c r="AH297" i="1"/>
  <c r="AJ297" i="1" s="1"/>
  <c r="AH298" i="1"/>
  <c r="AJ298" i="1" s="1"/>
  <c r="AH299" i="1"/>
  <c r="AJ299" i="1" s="1"/>
  <c r="AH300" i="1"/>
  <c r="AJ300" i="1" s="1"/>
  <c r="AH301" i="1"/>
  <c r="AJ301" i="1" s="1"/>
  <c r="AH302" i="1"/>
  <c r="AJ302" i="1" s="1"/>
  <c r="AH303" i="1"/>
  <c r="AJ303" i="1" s="1"/>
  <c r="AH304" i="1"/>
  <c r="AJ304" i="1" s="1"/>
  <c r="AH305" i="1"/>
  <c r="AJ305" i="1" s="1"/>
  <c r="AH306" i="1"/>
  <c r="AJ306" i="1" s="1"/>
  <c r="AH307" i="1"/>
  <c r="AJ307" i="1" s="1"/>
  <c r="AH308" i="1"/>
  <c r="AJ308" i="1" s="1"/>
  <c r="AH309" i="1"/>
  <c r="AJ309" i="1" s="1"/>
  <c r="AH310" i="1"/>
  <c r="AJ310" i="1" s="1"/>
  <c r="AH311" i="1"/>
  <c r="AJ311" i="1" s="1"/>
  <c r="AH312" i="1"/>
  <c r="AJ312" i="1" s="1"/>
  <c r="AH313" i="1"/>
  <c r="AJ313" i="1" s="1"/>
  <c r="AH314" i="1"/>
  <c r="AJ314" i="1" s="1"/>
  <c r="AH316" i="1"/>
  <c r="AJ316" i="1" s="1"/>
  <c r="AH317" i="1"/>
  <c r="AJ317" i="1" s="1"/>
  <c r="AH318" i="1"/>
  <c r="AJ318" i="1" s="1"/>
  <c r="AH319" i="1"/>
  <c r="AJ319" i="1" s="1"/>
  <c r="AH320" i="1"/>
  <c r="AJ320" i="1" s="1"/>
  <c r="AH321" i="1"/>
  <c r="AJ321" i="1" s="1"/>
  <c r="AH322" i="1"/>
  <c r="AJ322" i="1" s="1"/>
  <c r="AH323" i="1"/>
  <c r="AJ323" i="1" s="1"/>
  <c r="AH324" i="1"/>
  <c r="AJ324" i="1" s="1"/>
  <c r="AH325" i="1"/>
  <c r="AJ325" i="1" s="1"/>
  <c r="AH326" i="1"/>
  <c r="AJ326" i="1" s="1"/>
  <c r="AH327" i="1"/>
  <c r="AJ327" i="1" s="1"/>
  <c r="AH328" i="1"/>
  <c r="AJ328" i="1" s="1"/>
  <c r="AH329" i="1"/>
  <c r="AJ329" i="1" s="1"/>
  <c r="AH330" i="1"/>
  <c r="AJ330" i="1" s="1"/>
  <c r="AH331" i="1"/>
  <c r="AJ331" i="1" s="1"/>
  <c r="AH332" i="1"/>
  <c r="AJ332" i="1" s="1"/>
  <c r="AH333" i="1"/>
  <c r="AJ333" i="1" s="1"/>
  <c r="AH334" i="1"/>
  <c r="AJ334" i="1" s="1"/>
  <c r="AH335" i="1"/>
  <c r="AJ335" i="1" s="1"/>
  <c r="AH336" i="1"/>
  <c r="AJ336" i="1" s="1"/>
  <c r="AH337" i="1"/>
  <c r="AJ337" i="1" s="1"/>
  <c r="AH338" i="1"/>
  <c r="AJ338" i="1" s="1"/>
  <c r="AH339" i="1"/>
  <c r="AJ339" i="1" s="1"/>
  <c r="AH340" i="1"/>
  <c r="AJ340" i="1" s="1"/>
  <c r="AH341" i="1"/>
  <c r="AJ341" i="1" s="1"/>
  <c r="AH342" i="1"/>
  <c r="AJ342" i="1" s="1"/>
  <c r="AH343" i="1"/>
  <c r="AJ343" i="1" s="1"/>
  <c r="AH344" i="1"/>
  <c r="AJ344" i="1" s="1"/>
  <c r="AH345" i="1"/>
  <c r="AJ345" i="1" s="1"/>
  <c r="AH346" i="1"/>
  <c r="AJ346" i="1" s="1"/>
  <c r="AH347" i="1"/>
  <c r="AJ347" i="1" s="1"/>
  <c r="AH348" i="1"/>
  <c r="AJ348" i="1" s="1"/>
  <c r="AH349" i="1"/>
  <c r="AJ349" i="1" s="1"/>
  <c r="AH350" i="1"/>
  <c r="AJ350" i="1" s="1"/>
  <c r="AH351" i="1"/>
  <c r="AJ351" i="1" s="1"/>
  <c r="AH352" i="1"/>
  <c r="AJ352" i="1" s="1"/>
  <c r="AH353" i="1"/>
  <c r="AJ353" i="1" s="1"/>
  <c r="AH354" i="1"/>
  <c r="AJ354" i="1" s="1"/>
  <c r="AH355" i="1"/>
  <c r="AJ355" i="1" s="1"/>
  <c r="AH356" i="1"/>
  <c r="AJ356" i="1" s="1"/>
  <c r="AH357" i="1"/>
  <c r="AJ357" i="1" s="1"/>
  <c r="AH358" i="1"/>
  <c r="AJ358" i="1" s="1"/>
  <c r="AH359" i="1"/>
  <c r="AJ359" i="1" s="1"/>
  <c r="AH360" i="1"/>
  <c r="AJ360" i="1" s="1"/>
  <c r="AH361" i="1"/>
  <c r="AJ361" i="1" s="1"/>
  <c r="AH362" i="1"/>
  <c r="AJ362" i="1" s="1"/>
  <c r="AH363" i="1"/>
  <c r="AJ363" i="1" s="1"/>
  <c r="AH364" i="1"/>
  <c r="AJ364" i="1" s="1"/>
  <c r="AH365" i="1"/>
  <c r="AJ365" i="1" s="1"/>
  <c r="AH366" i="1"/>
  <c r="AJ366" i="1" s="1"/>
  <c r="AH367" i="1"/>
  <c r="AJ367" i="1" s="1"/>
  <c r="AH368" i="1"/>
  <c r="AJ368" i="1" s="1"/>
  <c r="AH369" i="1"/>
  <c r="AJ369" i="1" s="1"/>
  <c r="AH370" i="1"/>
  <c r="AJ370" i="1" s="1"/>
  <c r="AH371" i="1"/>
  <c r="AJ371" i="1" s="1"/>
  <c r="AH372" i="1"/>
  <c r="AJ372" i="1" s="1"/>
  <c r="AH373" i="1"/>
  <c r="AJ373" i="1" s="1"/>
  <c r="AH374" i="1"/>
  <c r="AJ374" i="1" s="1"/>
  <c r="AH375" i="1"/>
  <c r="AJ375" i="1" s="1"/>
  <c r="AH376" i="1"/>
  <c r="AJ376" i="1" s="1"/>
  <c r="AH377" i="1"/>
  <c r="AJ377" i="1" s="1"/>
  <c r="AH378" i="1"/>
  <c r="AJ378" i="1" s="1"/>
  <c r="AH379" i="1"/>
  <c r="AJ379" i="1" s="1"/>
  <c r="AH380" i="1"/>
  <c r="AJ380" i="1" s="1"/>
  <c r="AH381" i="1"/>
  <c r="AJ381" i="1" s="1"/>
  <c r="AH382" i="1"/>
  <c r="AJ382" i="1" s="1"/>
  <c r="AH383" i="1"/>
  <c r="AJ383" i="1" s="1"/>
  <c r="AH384" i="1"/>
  <c r="AJ384" i="1" s="1"/>
  <c r="AH385" i="1"/>
  <c r="AJ385" i="1" s="1"/>
  <c r="AH386" i="1"/>
  <c r="AJ386" i="1" s="1"/>
  <c r="AH387" i="1"/>
  <c r="AJ387" i="1" s="1"/>
  <c r="AH388" i="1"/>
  <c r="AJ388" i="1" s="1"/>
  <c r="AH389" i="1"/>
  <c r="AJ389" i="1" s="1"/>
  <c r="AH390" i="1"/>
  <c r="AJ390" i="1" s="1"/>
  <c r="AH391" i="1"/>
  <c r="AJ391" i="1" s="1"/>
  <c r="AH392" i="1"/>
  <c r="AJ392" i="1" s="1"/>
  <c r="AH393" i="1"/>
  <c r="AJ393" i="1" s="1"/>
  <c r="AH394" i="1"/>
  <c r="AJ394" i="1" s="1"/>
  <c r="AH395" i="1"/>
  <c r="AJ395" i="1" s="1"/>
  <c r="AH396" i="1"/>
  <c r="AJ396" i="1" s="1"/>
  <c r="AH397" i="1"/>
  <c r="AJ397" i="1" s="1"/>
  <c r="AH398" i="1"/>
  <c r="AJ398" i="1" s="1"/>
  <c r="AH399" i="1"/>
  <c r="AJ399" i="1" s="1"/>
  <c r="AH400" i="1"/>
  <c r="AJ400" i="1" s="1"/>
  <c r="AH401" i="1"/>
  <c r="AJ401" i="1" s="1"/>
  <c r="AH402" i="1"/>
  <c r="AJ402" i="1" s="1"/>
  <c r="AH403" i="1"/>
  <c r="AJ403" i="1" s="1"/>
  <c r="AH404" i="1"/>
  <c r="AJ404" i="1" s="1"/>
  <c r="AH405" i="1"/>
  <c r="AJ405" i="1" s="1"/>
  <c r="AH406" i="1"/>
  <c r="AJ406" i="1" s="1"/>
  <c r="AH407" i="1"/>
  <c r="AJ407" i="1" s="1"/>
  <c r="AH408" i="1"/>
  <c r="AJ408" i="1" s="1"/>
  <c r="AH409" i="1"/>
  <c r="AJ409" i="1" s="1"/>
  <c r="AH410" i="1"/>
  <c r="AJ410" i="1" s="1"/>
  <c r="AH411" i="1"/>
  <c r="AJ411" i="1" s="1"/>
  <c r="AH412" i="1"/>
  <c r="AJ412" i="1" s="1"/>
  <c r="AH413" i="1"/>
  <c r="AJ413" i="1" s="1"/>
  <c r="AH414" i="1"/>
  <c r="AJ414" i="1" s="1"/>
  <c r="AH415" i="1"/>
  <c r="AJ415" i="1" s="1"/>
  <c r="AH416" i="1"/>
  <c r="AJ416" i="1" s="1"/>
  <c r="AH417" i="1"/>
  <c r="AJ417" i="1" s="1"/>
  <c r="AH418" i="1"/>
  <c r="AJ418" i="1" s="1"/>
  <c r="AH419" i="1"/>
  <c r="AJ419" i="1" s="1"/>
  <c r="AH420" i="1"/>
  <c r="AJ420" i="1" s="1"/>
  <c r="AH421" i="1"/>
  <c r="AJ421" i="1" s="1"/>
  <c r="AH422" i="1"/>
  <c r="AJ422" i="1" s="1"/>
  <c r="AH423" i="1"/>
  <c r="AJ423" i="1" s="1"/>
  <c r="AH424" i="1"/>
  <c r="AJ424" i="1" s="1"/>
  <c r="AH425" i="1"/>
  <c r="AJ425" i="1" s="1"/>
  <c r="AH426" i="1"/>
  <c r="AJ426" i="1" s="1"/>
  <c r="AH427" i="1"/>
  <c r="AJ427" i="1" s="1"/>
  <c r="AH428" i="1"/>
  <c r="AJ428" i="1" s="1"/>
  <c r="AH429" i="1"/>
  <c r="AJ429" i="1" s="1"/>
  <c r="AH430" i="1"/>
  <c r="AJ430" i="1" s="1"/>
  <c r="AH431" i="1"/>
  <c r="AJ431" i="1" s="1"/>
  <c r="AH432" i="1"/>
  <c r="AJ432" i="1" s="1"/>
  <c r="AH433" i="1"/>
  <c r="AJ433" i="1" s="1"/>
  <c r="AH434" i="1"/>
  <c r="AJ434" i="1" s="1"/>
  <c r="AH435" i="1"/>
  <c r="AJ435" i="1" s="1"/>
  <c r="AH436" i="1"/>
  <c r="AJ436" i="1" s="1"/>
  <c r="AH3" i="1"/>
  <c r="AJ3" i="1" s="1"/>
  <c r="AH2" i="1"/>
  <c r="AJ2" i="1" s="1"/>
  <c r="S436" i="1"/>
  <c r="X436" i="1" s="1"/>
  <c r="S358" i="1"/>
  <c r="Y358" i="1" s="1"/>
  <c r="S229" i="1"/>
  <c r="S181" i="1"/>
  <c r="S148" i="1"/>
  <c r="S100" i="1"/>
  <c r="S33" i="1"/>
  <c r="Y33" i="1" s="1"/>
  <c r="S49" i="1"/>
  <c r="S85" i="1"/>
  <c r="S104" i="1"/>
  <c r="S120" i="1"/>
  <c r="S140" i="1"/>
  <c r="S156" i="1"/>
  <c r="S176" i="1"/>
  <c r="S192" i="1"/>
  <c r="S212" i="1"/>
  <c r="S264" i="1"/>
  <c r="S284" i="1"/>
  <c r="X284" i="1" s="1"/>
  <c r="S300" i="1"/>
  <c r="S320" i="1"/>
  <c r="X320" i="1" s="1"/>
  <c r="S336" i="1"/>
  <c r="S356" i="1"/>
  <c r="X356" i="1" s="1"/>
  <c r="S372" i="1"/>
  <c r="X372" i="1" s="1"/>
  <c r="S392" i="1"/>
  <c r="X392" i="1" s="1"/>
  <c r="S408" i="1"/>
  <c r="X408" i="1" s="1"/>
  <c r="S435" i="1"/>
  <c r="S420" i="1"/>
  <c r="X420" i="1" s="1"/>
  <c r="S402" i="1"/>
  <c r="S387" i="1"/>
  <c r="S354" i="1"/>
  <c r="X354" i="1" s="1"/>
  <c r="S339" i="1"/>
  <c r="Y339" i="1" s="1"/>
  <c r="S324" i="1"/>
  <c r="S306" i="1"/>
  <c r="X306" i="1" s="1"/>
  <c r="S291" i="1"/>
  <c r="S276" i="1"/>
  <c r="S243" i="1"/>
  <c r="S228" i="1"/>
  <c r="S210" i="1"/>
  <c r="S195" i="1"/>
  <c r="S180" i="1"/>
  <c r="S162" i="1"/>
  <c r="S147" i="1"/>
  <c r="S132" i="1"/>
  <c r="S114" i="1"/>
  <c r="S99" i="1"/>
  <c r="S67" i="1"/>
  <c r="X67" i="1" s="1"/>
  <c r="S52" i="1"/>
  <c r="S37" i="1"/>
  <c r="S19" i="1"/>
  <c r="S4" i="1"/>
  <c r="Y4" i="1" s="1"/>
  <c r="S15" i="1"/>
  <c r="S34" i="1"/>
  <c r="X34" i="1" s="1"/>
  <c r="S50" i="1"/>
  <c r="X50" i="1" s="1"/>
  <c r="S70" i="1"/>
  <c r="X70" i="1" s="1"/>
  <c r="S86" i="1"/>
  <c r="X86" i="1" s="1"/>
  <c r="S105" i="1"/>
  <c r="X105" i="1" s="1"/>
  <c r="S121" i="1"/>
  <c r="S141" i="1"/>
  <c r="S157" i="1"/>
  <c r="Y157" i="1" s="1"/>
  <c r="S177" i="1"/>
  <c r="S193" i="1"/>
  <c r="S213" i="1"/>
  <c r="S249" i="1"/>
  <c r="Y249" i="1" s="1"/>
  <c r="S265" i="1"/>
  <c r="S285" i="1"/>
  <c r="S301" i="1"/>
  <c r="X301" i="1" s="1"/>
  <c r="S321" i="1"/>
  <c r="X321" i="1" s="1"/>
  <c r="S337" i="1"/>
  <c r="S357" i="1"/>
  <c r="S373" i="1"/>
  <c r="X373" i="1" s="1"/>
  <c r="S393" i="1"/>
  <c r="S409" i="1"/>
  <c r="S244" i="1"/>
  <c r="X244" i="1" s="1"/>
  <c r="S118" i="1"/>
  <c r="X118" i="1" s="1"/>
  <c r="S434" i="1"/>
  <c r="S419" i="1"/>
  <c r="S401" i="1"/>
  <c r="S386" i="1"/>
  <c r="Y386" i="1" s="1"/>
  <c r="S371" i="1"/>
  <c r="S353" i="1"/>
  <c r="S338" i="1"/>
  <c r="S323" i="1"/>
  <c r="S305" i="1"/>
  <c r="S290" i="1"/>
  <c r="S275" i="1"/>
  <c r="X275" i="1" s="1"/>
  <c r="S242" i="1"/>
  <c r="X242" i="1" s="1"/>
  <c r="S227" i="1"/>
  <c r="S209" i="1"/>
  <c r="S194" i="1"/>
  <c r="X194" i="1" s="1"/>
  <c r="S179" i="1"/>
  <c r="S161" i="1"/>
  <c r="S146" i="1"/>
  <c r="X146" i="1" s="1"/>
  <c r="S131" i="1"/>
  <c r="Y131" i="1" s="1"/>
  <c r="S113" i="1"/>
  <c r="S98" i="1"/>
  <c r="X98" i="1" s="1"/>
  <c r="S84" i="1"/>
  <c r="S66" i="1"/>
  <c r="S51" i="1"/>
  <c r="S36" i="1"/>
  <c r="S18" i="1"/>
  <c r="Y18" i="1" s="1"/>
  <c r="S3" i="1"/>
  <c r="S16" i="1"/>
  <c r="S35" i="1"/>
  <c r="S71" i="1"/>
  <c r="S87" i="1"/>
  <c r="S106" i="1"/>
  <c r="X106" i="1" s="1"/>
  <c r="S122" i="1"/>
  <c r="X122" i="1" s="1"/>
  <c r="S142" i="1"/>
  <c r="X142" i="1" s="1"/>
  <c r="S158" i="1"/>
  <c r="X158" i="1" s="1"/>
  <c r="S178" i="1"/>
  <c r="X178" i="1" s="1"/>
  <c r="S214" i="1"/>
  <c r="X214" i="1" s="1"/>
  <c r="S230" i="1"/>
  <c r="X230" i="1" s="1"/>
  <c r="S250" i="1"/>
  <c r="X250" i="1" s="1"/>
  <c r="S266" i="1"/>
  <c r="X266" i="1" s="1"/>
  <c r="S286" i="1"/>
  <c r="X286" i="1" s="1"/>
  <c r="S302" i="1"/>
  <c r="S322" i="1"/>
  <c r="S374" i="1"/>
  <c r="X374" i="1" s="1"/>
  <c r="S394" i="1"/>
  <c r="S410" i="1"/>
  <c r="S277" i="1"/>
  <c r="S196" i="1"/>
  <c r="Y196" i="1" s="1"/>
  <c r="S166" i="1"/>
  <c r="X166" i="1" s="1"/>
  <c r="S133" i="1"/>
  <c r="S69" i="1"/>
  <c r="S248" i="1"/>
  <c r="Y248" i="1" s="1"/>
  <c r="S433" i="1"/>
  <c r="S418" i="1"/>
  <c r="X418" i="1" s="1"/>
  <c r="S400" i="1"/>
  <c r="Y400" i="1" s="1"/>
  <c r="S385" i="1"/>
  <c r="X385" i="1" s="1"/>
  <c r="S370" i="1"/>
  <c r="S352" i="1"/>
  <c r="X352" i="1" s="1"/>
  <c r="S304" i="1"/>
  <c r="X304" i="1" s="1"/>
  <c r="S289" i="1"/>
  <c r="S274" i="1"/>
  <c r="X274" i="1" s="1"/>
  <c r="S241" i="1"/>
  <c r="S226" i="1"/>
  <c r="X226" i="1" s="1"/>
  <c r="S208" i="1"/>
  <c r="S160" i="1"/>
  <c r="X160" i="1" s="1"/>
  <c r="S145" i="1"/>
  <c r="S130" i="1"/>
  <c r="Y130" i="1" s="1"/>
  <c r="S112" i="1"/>
  <c r="S97" i="1"/>
  <c r="Y97" i="1" s="1"/>
  <c r="S83" i="1"/>
  <c r="S65" i="1"/>
  <c r="S17" i="1"/>
  <c r="S2" i="1"/>
  <c r="S72" i="1"/>
  <c r="S88" i="1"/>
  <c r="S107" i="1"/>
  <c r="S123" i="1"/>
  <c r="Y123" i="1" s="1"/>
  <c r="S143" i="1"/>
  <c r="S159" i="1"/>
  <c r="S215" i="1"/>
  <c r="S231" i="1"/>
  <c r="S251" i="1"/>
  <c r="S267" i="1"/>
  <c r="S287" i="1"/>
  <c r="S303" i="1"/>
  <c r="Y303" i="1" s="1"/>
  <c r="S359" i="1"/>
  <c r="S375" i="1"/>
  <c r="S395" i="1"/>
  <c r="S411" i="1"/>
  <c r="Y411" i="1" s="1"/>
  <c r="S399" i="1"/>
  <c r="X399" i="1" s="1"/>
  <c r="S384" i="1"/>
  <c r="S366" i="1"/>
  <c r="X366" i="1" s="1"/>
  <c r="S351" i="1"/>
  <c r="S318" i="1"/>
  <c r="X318" i="1" s="1"/>
  <c r="S288" i="1"/>
  <c r="X288" i="1" s="1"/>
  <c r="S255" i="1"/>
  <c r="S240" i="1"/>
  <c r="S222" i="1"/>
  <c r="Y222" i="1" s="1"/>
  <c r="S207" i="1"/>
  <c r="S174" i="1"/>
  <c r="X174" i="1" s="1"/>
  <c r="S144" i="1"/>
  <c r="S126" i="1"/>
  <c r="S111" i="1"/>
  <c r="S96" i="1"/>
  <c r="X96" i="1" s="1"/>
  <c r="S79" i="1"/>
  <c r="S64" i="1"/>
  <c r="S31" i="1"/>
  <c r="S21" i="1"/>
  <c r="Y21" i="1" s="1"/>
  <c r="S57" i="1"/>
  <c r="Y57" i="1" s="1"/>
  <c r="S73" i="1"/>
  <c r="S92" i="1"/>
  <c r="S108" i="1"/>
  <c r="X108" i="1" s="1"/>
  <c r="S128" i="1"/>
  <c r="S164" i="1"/>
  <c r="S200" i="1"/>
  <c r="S216" i="1"/>
  <c r="X216" i="1" s="1"/>
  <c r="S236" i="1"/>
  <c r="S252" i="1"/>
  <c r="S272" i="1"/>
  <c r="Y272" i="1" s="1"/>
  <c r="S308" i="1"/>
  <c r="X308" i="1" s="1"/>
  <c r="S344" i="1"/>
  <c r="X344" i="1" s="1"/>
  <c r="S360" i="1"/>
  <c r="Y360" i="1" s="1"/>
  <c r="S380" i="1"/>
  <c r="X380" i="1" s="1"/>
  <c r="S396" i="1"/>
  <c r="X396" i="1" s="1"/>
  <c r="S416" i="1"/>
  <c r="X416" i="1" s="1"/>
  <c r="S406" i="1"/>
  <c r="X406" i="1" s="1"/>
  <c r="S262" i="1"/>
  <c r="X262" i="1" s="1"/>
  <c r="S23" i="1"/>
  <c r="S398" i="1"/>
  <c r="S383" i="1"/>
  <c r="S317" i="1"/>
  <c r="S221" i="1"/>
  <c r="S173" i="1"/>
  <c r="X173" i="1" s="1"/>
  <c r="S125" i="1"/>
  <c r="S110" i="1"/>
  <c r="X110" i="1" s="1"/>
  <c r="S78" i="1"/>
  <c r="X78" i="1" s="1"/>
  <c r="S48" i="1"/>
  <c r="S22" i="1"/>
  <c r="Y22" i="1" s="1"/>
  <c r="S58" i="1"/>
  <c r="Y58" i="1" s="1"/>
  <c r="S74" i="1"/>
  <c r="X74" i="1" s="1"/>
  <c r="S109" i="1"/>
  <c r="Y109" i="1" s="1"/>
  <c r="S217" i="1"/>
  <c r="S253" i="1"/>
  <c r="S325" i="1"/>
  <c r="S361" i="1"/>
  <c r="S417" i="1"/>
  <c r="S412" i="1"/>
  <c r="X412" i="1" s="1"/>
  <c r="S382" i="1"/>
  <c r="S349" i="1"/>
  <c r="S316" i="1"/>
  <c r="Y316" i="1" s="1"/>
  <c r="S220" i="1"/>
  <c r="S190" i="1"/>
  <c r="X190" i="1" s="1"/>
  <c r="S124" i="1"/>
  <c r="S94" i="1"/>
  <c r="X94" i="1" s="1"/>
  <c r="S77" i="1"/>
  <c r="S62" i="1"/>
  <c r="X62" i="1" s="1"/>
  <c r="S47" i="1"/>
  <c r="S14" i="1"/>
  <c r="Y14" i="1" s="1"/>
  <c r="S5" i="1"/>
  <c r="S39" i="1"/>
  <c r="S59" i="1"/>
  <c r="S75" i="1"/>
  <c r="Y75" i="1" s="1"/>
  <c r="S182" i="1"/>
  <c r="X182" i="1" s="1"/>
  <c r="S202" i="1"/>
  <c r="X202" i="1" s="1"/>
  <c r="S218" i="1"/>
  <c r="X218" i="1" s="1"/>
  <c r="S238" i="1"/>
  <c r="X238" i="1" s="1"/>
  <c r="S254" i="1"/>
  <c r="X254" i="1" s="1"/>
  <c r="S310" i="1"/>
  <c r="Y310" i="1" s="1"/>
  <c r="S326" i="1"/>
  <c r="S346" i="1"/>
  <c r="S362" i="1"/>
  <c r="S340" i="1"/>
  <c r="X340" i="1" s="1"/>
  <c r="S53" i="1"/>
  <c r="S413" i="1"/>
  <c r="S365" i="1"/>
  <c r="Y365" i="1" s="1"/>
  <c r="S269" i="1"/>
  <c r="S206" i="1"/>
  <c r="X206" i="1" s="1"/>
  <c r="S95" i="1"/>
  <c r="S63" i="1"/>
  <c r="Y63" i="1" s="1"/>
  <c r="S30" i="1"/>
  <c r="S38" i="1"/>
  <c r="X38" i="1" s="1"/>
  <c r="S93" i="1"/>
  <c r="S129" i="1"/>
  <c r="S165" i="1"/>
  <c r="S201" i="1"/>
  <c r="Y201" i="1" s="1"/>
  <c r="S237" i="1"/>
  <c r="Y237" i="1" s="1"/>
  <c r="S273" i="1"/>
  <c r="S309" i="1"/>
  <c r="S345" i="1"/>
  <c r="S381" i="1"/>
  <c r="S397" i="1"/>
  <c r="S430" i="1"/>
  <c r="Y430" i="1" s="1"/>
  <c r="S364" i="1"/>
  <c r="X364" i="1" s="1"/>
  <c r="S334" i="1"/>
  <c r="S268" i="1"/>
  <c r="X268" i="1" s="1"/>
  <c r="S205" i="1"/>
  <c r="S172" i="1"/>
  <c r="X172" i="1" s="1"/>
  <c r="S29" i="1"/>
  <c r="S426" i="1"/>
  <c r="S378" i="1"/>
  <c r="X378" i="1" s="1"/>
  <c r="S363" i="1"/>
  <c r="S348" i="1"/>
  <c r="X348" i="1" s="1"/>
  <c r="S330" i="1"/>
  <c r="X330" i="1" s="1"/>
  <c r="S315" i="1"/>
  <c r="Y315" i="1" s="1"/>
  <c r="S282" i="1"/>
  <c r="X282" i="1" s="1"/>
  <c r="S234" i="1"/>
  <c r="Y234" i="1" s="1"/>
  <c r="S219" i="1"/>
  <c r="S204" i="1"/>
  <c r="X204" i="1" s="1"/>
  <c r="S186" i="1"/>
  <c r="S171" i="1"/>
  <c r="Y171" i="1" s="1"/>
  <c r="S138" i="1"/>
  <c r="S90" i="1"/>
  <c r="S76" i="1"/>
  <c r="S61" i="1"/>
  <c r="S43" i="1"/>
  <c r="S28" i="1"/>
  <c r="Y28" i="1" s="1"/>
  <c r="S13" i="1"/>
  <c r="S9" i="1"/>
  <c r="S24" i="1"/>
  <c r="Y24" i="1" s="1"/>
  <c r="S40" i="1"/>
  <c r="S60" i="1"/>
  <c r="S167" i="1"/>
  <c r="S183" i="1"/>
  <c r="S203" i="1"/>
  <c r="S239" i="1"/>
  <c r="S311" i="1"/>
  <c r="S327" i="1"/>
  <c r="S347" i="1"/>
  <c r="S388" i="1"/>
  <c r="X388" i="1" s="1"/>
  <c r="S414" i="1"/>
  <c r="S431" i="1"/>
  <c r="S335" i="1"/>
  <c r="S191" i="1"/>
  <c r="S329" i="1"/>
  <c r="S281" i="1"/>
  <c r="Y281" i="1" s="1"/>
  <c r="S233" i="1"/>
  <c r="S185" i="1"/>
  <c r="S170" i="1"/>
  <c r="Y170" i="1" s="1"/>
  <c r="S155" i="1"/>
  <c r="S137" i="1"/>
  <c r="S89" i="1"/>
  <c r="X89" i="1" s="1"/>
  <c r="S42" i="1"/>
  <c r="Y42" i="1" s="1"/>
  <c r="S27" i="1"/>
  <c r="S12" i="1"/>
  <c r="Y12" i="1" s="1"/>
  <c r="S10" i="1"/>
  <c r="X10" i="1" s="1"/>
  <c r="S25" i="1"/>
  <c r="S45" i="1"/>
  <c r="S81" i="1"/>
  <c r="S116" i="1"/>
  <c r="S152" i="1"/>
  <c r="S168" i="1"/>
  <c r="S188" i="1"/>
  <c r="S224" i="1"/>
  <c r="S260" i="1"/>
  <c r="S296" i="1"/>
  <c r="X296" i="1" s="1"/>
  <c r="S312" i="1"/>
  <c r="X312" i="1" s="1"/>
  <c r="S332" i="1"/>
  <c r="X332" i="1" s="1"/>
  <c r="S368" i="1"/>
  <c r="X368" i="1" s="1"/>
  <c r="S404" i="1"/>
  <c r="X404" i="1" s="1"/>
  <c r="S432" i="1"/>
  <c r="X432" i="1" s="1"/>
  <c r="S425" i="1"/>
  <c r="S314" i="1"/>
  <c r="R270" i="1"/>
  <c r="S270" i="1" s="1"/>
  <c r="S376" i="1"/>
  <c r="X376" i="1" s="1"/>
  <c r="S328" i="1"/>
  <c r="X328" i="1" s="1"/>
  <c r="S313" i="1"/>
  <c r="S298" i="1"/>
  <c r="S232" i="1"/>
  <c r="S184" i="1"/>
  <c r="X184" i="1" s="1"/>
  <c r="S169" i="1"/>
  <c r="S154" i="1"/>
  <c r="Y154" i="1" s="1"/>
  <c r="S136" i="1"/>
  <c r="S41" i="1"/>
  <c r="S26" i="1"/>
  <c r="Y26" i="1" s="1"/>
  <c r="S11" i="1"/>
  <c r="S46" i="1"/>
  <c r="X46" i="1" s="1"/>
  <c r="S82" i="1"/>
  <c r="X82" i="1" s="1"/>
  <c r="S117" i="1"/>
  <c r="S153" i="1"/>
  <c r="S189" i="1"/>
  <c r="S225" i="1"/>
  <c r="Y225" i="1" s="1"/>
  <c r="S261" i="1"/>
  <c r="S297" i="1"/>
  <c r="S333" i="1"/>
  <c r="S369" i="1"/>
  <c r="S405" i="1"/>
  <c r="S421" i="1"/>
  <c r="S299" i="1"/>
  <c r="S424" i="1"/>
  <c r="X424" i="1" s="1"/>
  <c r="R258" i="1"/>
  <c r="S258" i="1" s="1"/>
  <c r="S342" i="1"/>
  <c r="X342" i="1" s="1"/>
  <c r="S246" i="1"/>
  <c r="X246" i="1" s="1"/>
  <c r="S198" i="1"/>
  <c r="S135" i="1"/>
  <c r="Y135" i="1" s="1"/>
  <c r="S134" i="1"/>
  <c r="X134" i="1" s="1"/>
  <c r="S278" i="1"/>
  <c r="S350" i="1"/>
  <c r="S422" i="1"/>
  <c r="S292" i="1"/>
  <c r="X292" i="1" s="1"/>
  <c r="S377" i="1"/>
  <c r="S280" i="1"/>
  <c r="X280" i="1" s="1"/>
  <c r="S423" i="1"/>
  <c r="S390" i="1"/>
  <c r="S294" i="1"/>
  <c r="X294" i="1" s="1"/>
  <c r="S150" i="1"/>
  <c r="S102" i="1"/>
  <c r="S55" i="1"/>
  <c r="S7" i="1"/>
  <c r="X7" i="1" s="1"/>
  <c r="S407" i="1"/>
  <c r="S389" i="1"/>
  <c r="S341" i="1"/>
  <c r="S293" i="1"/>
  <c r="S263" i="1"/>
  <c r="S245" i="1"/>
  <c r="S197" i="1"/>
  <c r="S149" i="1"/>
  <c r="S119" i="1"/>
  <c r="S101" i="1"/>
  <c r="X101" i="1" s="1"/>
  <c r="S54" i="1"/>
  <c r="S6" i="1"/>
  <c r="R279" i="1"/>
  <c r="S279" i="1" s="1"/>
  <c r="S429" i="1"/>
  <c r="R257" i="1"/>
  <c r="S257" i="1" s="1"/>
  <c r="S428" i="1"/>
  <c r="X428" i="1" s="1"/>
  <c r="R256" i="1"/>
  <c r="S256" i="1" s="1"/>
  <c r="S427" i="1"/>
  <c r="S415" i="1"/>
  <c r="S403" i="1"/>
  <c r="S391" i="1"/>
  <c r="S379" i="1"/>
  <c r="S367" i="1"/>
  <c r="S355" i="1"/>
  <c r="S343" i="1"/>
  <c r="Y343" i="1" s="1"/>
  <c r="S331" i="1"/>
  <c r="S319" i="1"/>
  <c r="S307" i="1"/>
  <c r="S295" i="1"/>
  <c r="S283" i="1"/>
  <c r="S271" i="1"/>
  <c r="X271" i="1" s="1"/>
  <c r="R259" i="1"/>
  <c r="S259" i="1" s="1"/>
  <c r="S247" i="1"/>
  <c r="S235" i="1"/>
  <c r="S223" i="1"/>
  <c r="S211" i="1"/>
  <c r="X211" i="1" s="1"/>
  <c r="S199" i="1"/>
  <c r="S187" i="1"/>
  <c r="S175" i="1"/>
  <c r="S163" i="1"/>
  <c r="S151" i="1"/>
  <c r="S139" i="1"/>
  <c r="S127" i="1"/>
  <c r="X127" i="1" s="1"/>
  <c r="S115" i="1"/>
  <c r="X115" i="1" s="1"/>
  <c r="S103" i="1"/>
  <c r="S91" i="1"/>
  <c r="S80" i="1"/>
  <c r="S68" i="1"/>
  <c r="S56" i="1"/>
  <c r="S44" i="1"/>
  <c r="S32" i="1"/>
  <c r="S20" i="1"/>
  <c r="S8" i="1"/>
  <c r="AB94" i="1" l="1"/>
  <c r="AB216" i="1"/>
  <c r="AB366" i="1"/>
  <c r="AB306" i="1"/>
  <c r="AB238" i="1"/>
  <c r="AB321" i="1"/>
  <c r="AB286" i="1"/>
  <c r="AB312" i="1"/>
  <c r="AB204" i="1"/>
  <c r="AB406" i="1"/>
  <c r="AB271" i="1"/>
  <c r="AB282" i="1"/>
  <c r="AB173" i="1"/>
  <c r="AB166" i="1"/>
  <c r="AB214" i="1"/>
  <c r="AB376" i="1"/>
  <c r="AB308" i="1"/>
  <c r="AB178" i="1"/>
  <c r="X15" i="1"/>
  <c r="AB15" i="1" s="1"/>
  <c r="X195" i="1"/>
  <c r="AB195" i="1" s="1"/>
  <c r="P12" i="1"/>
  <c r="P24" i="1"/>
  <c r="P37" i="1"/>
  <c r="P49" i="1"/>
  <c r="P61" i="1"/>
  <c r="P73" i="1"/>
  <c r="P85" i="1"/>
  <c r="P97" i="1"/>
  <c r="P109" i="1"/>
  <c r="P121" i="1"/>
  <c r="P133" i="1"/>
  <c r="P145" i="1"/>
  <c r="P157" i="1"/>
  <c r="P169" i="1"/>
  <c r="P181" i="1"/>
  <c r="P193" i="1"/>
  <c r="X255" i="1"/>
  <c r="X51" i="1"/>
  <c r="Y213" i="1"/>
  <c r="X435" i="1"/>
  <c r="X425" i="1"/>
  <c r="X239" i="1"/>
  <c r="AB239" i="1" s="1"/>
  <c r="X305" i="1"/>
  <c r="P4" i="1"/>
  <c r="P16" i="1"/>
  <c r="P29" i="1"/>
  <c r="P41" i="1"/>
  <c r="P53" i="1"/>
  <c r="P65" i="1"/>
  <c r="P77" i="1"/>
  <c r="P89" i="1"/>
  <c r="AB89" i="1" s="1"/>
  <c r="P101" i="1"/>
  <c r="AB101" i="1" s="1"/>
  <c r="P113" i="1"/>
  <c r="P125" i="1"/>
  <c r="P137" i="1"/>
  <c r="Z137" i="1" s="1"/>
  <c r="P149" i="1"/>
  <c r="P161" i="1"/>
  <c r="P173" i="1"/>
  <c r="P185" i="1"/>
  <c r="P197" i="1"/>
  <c r="P209" i="1"/>
  <c r="P221" i="1"/>
  <c r="P233" i="1"/>
  <c r="P245" i="1"/>
  <c r="P257" i="1"/>
  <c r="P269" i="1"/>
  <c r="P281" i="1"/>
  <c r="P293" i="1"/>
  <c r="Z293" i="1" s="1"/>
  <c r="P317" i="1"/>
  <c r="P365" i="1"/>
  <c r="P389" i="1"/>
  <c r="Y355" i="1"/>
  <c r="X203" i="1"/>
  <c r="Y269" i="1"/>
  <c r="X23" i="1"/>
  <c r="X215" i="1"/>
  <c r="X85" i="1"/>
  <c r="X143" i="1"/>
  <c r="X71" i="1"/>
  <c r="AB71" i="1" s="1"/>
  <c r="X49" i="1"/>
  <c r="AB49" i="1" s="1"/>
  <c r="X329" i="1"/>
  <c r="Y145" i="1"/>
  <c r="X353" i="1"/>
  <c r="AB353" i="1" s="1"/>
  <c r="Y391" i="1"/>
  <c r="X119" i="1"/>
  <c r="X191" i="1"/>
  <c r="X59" i="1"/>
  <c r="X35" i="1"/>
  <c r="X25" i="1"/>
  <c r="Y379" i="1"/>
  <c r="X167" i="1"/>
  <c r="AB167" i="1" s="1"/>
  <c r="X413" i="1"/>
  <c r="AB413" i="1" s="1"/>
  <c r="X179" i="1"/>
  <c r="Y415" i="1"/>
  <c r="X401" i="1"/>
  <c r="Y169" i="1"/>
  <c r="Y403" i="1"/>
  <c r="Y205" i="1"/>
  <c r="X107" i="1"/>
  <c r="Y283" i="1"/>
  <c r="Y427" i="1"/>
  <c r="X73" i="1"/>
  <c r="AB73" i="1" s="1"/>
  <c r="X241" i="1"/>
  <c r="Y133" i="1"/>
  <c r="X181" i="1"/>
  <c r="H7" i="1"/>
  <c r="H19" i="1"/>
  <c r="H31" i="1"/>
  <c r="H43" i="1"/>
  <c r="H55" i="1"/>
  <c r="H67" i="1"/>
  <c r="H79" i="1"/>
  <c r="I271" i="1"/>
  <c r="I283" i="1"/>
  <c r="I295" i="1"/>
  <c r="I307" i="1"/>
  <c r="I319" i="1"/>
  <c r="I331" i="1"/>
  <c r="I343" i="1"/>
  <c r="I355" i="1"/>
  <c r="I367" i="1"/>
  <c r="I379" i="1"/>
  <c r="I391" i="1"/>
  <c r="I403" i="1"/>
  <c r="I415" i="1"/>
  <c r="I427" i="1"/>
  <c r="Y367" i="1"/>
  <c r="X121" i="1"/>
  <c r="AB121" i="1" s="1"/>
  <c r="X13" i="1"/>
  <c r="Y229" i="1"/>
  <c r="Y295" i="1"/>
  <c r="X47" i="1"/>
  <c r="X2" i="1"/>
  <c r="X227" i="1"/>
  <c r="Y307" i="1"/>
  <c r="X293" i="1"/>
  <c r="X377" i="1"/>
  <c r="H21" i="1"/>
  <c r="H33" i="1"/>
  <c r="H45" i="1"/>
  <c r="H57" i="1"/>
  <c r="H69" i="1"/>
  <c r="H81" i="1"/>
  <c r="H93" i="1"/>
  <c r="H105" i="1"/>
  <c r="H117" i="1"/>
  <c r="H129" i="1"/>
  <c r="H141" i="1"/>
  <c r="H153" i="1"/>
  <c r="H165" i="1"/>
  <c r="H177" i="1"/>
  <c r="H189" i="1"/>
  <c r="H201" i="1"/>
  <c r="H213" i="1"/>
  <c r="H225" i="1"/>
  <c r="H237" i="1"/>
  <c r="H249" i="1"/>
  <c r="H261" i="1"/>
  <c r="H273" i="1"/>
  <c r="H285" i="1"/>
  <c r="H297" i="1"/>
  <c r="H309" i="1"/>
  <c r="H321" i="1"/>
  <c r="H333" i="1"/>
  <c r="H345" i="1"/>
  <c r="H357" i="1"/>
  <c r="H369" i="1"/>
  <c r="H381" i="1"/>
  <c r="H393" i="1"/>
  <c r="H405" i="1"/>
  <c r="H417" i="1"/>
  <c r="H429" i="1"/>
  <c r="X11" i="1"/>
  <c r="Y253" i="1"/>
  <c r="Y319" i="1"/>
  <c r="X341" i="1"/>
  <c r="AB341" i="1" s="1"/>
  <c r="X155" i="1"/>
  <c r="X317" i="1"/>
  <c r="X267" i="1"/>
  <c r="Y193" i="1"/>
  <c r="Y331" i="1"/>
  <c r="X389" i="1"/>
  <c r="AB389" i="1" s="1"/>
  <c r="X61" i="1"/>
  <c r="X95" i="1"/>
  <c r="Y217" i="1"/>
  <c r="X251" i="1"/>
  <c r="AB251" i="1" s="1"/>
  <c r="X83" i="1"/>
  <c r="AB83" i="1" s="1"/>
  <c r="X37" i="1"/>
  <c r="AB37" i="1" s="1"/>
  <c r="P3" i="1"/>
  <c r="X261" i="1"/>
  <c r="X29" i="1"/>
  <c r="AB29" i="1" s="1"/>
  <c r="X161" i="1"/>
  <c r="AB161" i="1" s="1"/>
  <c r="X149" i="1"/>
  <c r="Y189" i="1"/>
  <c r="X232" i="1"/>
  <c r="X335" i="1"/>
  <c r="X40" i="1"/>
  <c r="X165" i="1"/>
  <c r="AB165" i="1" s="1"/>
  <c r="X39" i="1"/>
  <c r="AB39" i="1" s="1"/>
  <c r="X382" i="1"/>
  <c r="AB382" i="1" s="1"/>
  <c r="X395" i="1"/>
  <c r="X208" i="1"/>
  <c r="X16" i="1"/>
  <c r="X147" i="1"/>
  <c r="X100" i="1"/>
  <c r="X236" i="1"/>
  <c r="AB236" i="1" s="1"/>
  <c r="X224" i="1"/>
  <c r="X200" i="1"/>
  <c r="X188" i="1"/>
  <c r="X176" i="1"/>
  <c r="X164" i="1"/>
  <c r="AB164" i="1" s="1"/>
  <c r="X152" i="1"/>
  <c r="AB152" i="1" s="1"/>
  <c r="X140" i="1"/>
  <c r="X128" i="1"/>
  <c r="X116" i="1"/>
  <c r="X92" i="1"/>
  <c r="X80" i="1"/>
  <c r="X56" i="1"/>
  <c r="X44" i="1"/>
  <c r="X32" i="1"/>
  <c r="X20" i="1"/>
  <c r="X8" i="1"/>
  <c r="X197" i="1"/>
  <c r="Y153" i="1"/>
  <c r="X298" i="1"/>
  <c r="Y27" i="1"/>
  <c r="X431" i="1"/>
  <c r="Y219" i="1"/>
  <c r="Y129" i="1"/>
  <c r="X5" i="1"/>
  <c r="AB5" i="1" s="1"/>
  <c r="X207" i="1"/>
  <c r="X375" i="1"/>
  <c r="X88" i="1"/>
  <c r="X69" i="1"/>
  <c r="AB69" i="1" s="1"/>
  <c r="X3" i="1"/>
  <c r="X285" i="1"/>
  <c r="AB285" i="1" s="1"/>
  <c r="X387" i="1"/>
  <c r="X148" i="1"/>
  <c r="X53" i="1"/>
  <c r="AB53" i="1" s="1"/>
  <c r="X371" i="1"/>
  <c r="X245" i="1"/>
  <c r="Y423" i="1"/>
  <c r="Y117" i="1"/>
  <c r="X260" i="1"/>
  <c r="Y9" i="1"/>
  <c r="X334" i="1"/>
  <c r="AB334" i="1" s="1"/>
  <c r="Y93" i="1"/>
  <c r="X346" i="1"/>
  <c r="AB346" i="1" s="1"/>
  <c r="X417" i="1"/>
  <c r="X125" i="1"/>
  <c r="X359" i="1"/>
  <c r="X209" i="1"/>
  <c r="AB209" i="1" s="1"/>
  <c r="X419" i="1"/>
  <c r="Y265" i="1"/>
  <c r="X114" i="1"/>
  <c r="X65" i="1"/>
  <c r="AB65" i="1" s="1"/>
  <c r="X299" i="1"/>
  <c r="X221" i="1"/>
  <c r="X287" i="1"/>
  <c r="Y327" i="1"/>
  <c r="X429" i="1"/>
  <c r="X405" i="1"/>
  <c r="X311" i="1"/>
  <c r="X381" i="1"/>
  <c r="X383" i="1"/>
  <c r="X64" i="1"/>
  <c r="AB64" i="1" s="1"/>
  <c r="X177" i="1"/>
  <c r="X243" i="1"/>
  <c r="H11" i="1"/>
  <c r="H23" i="1"/>
  <c r="H35" i="1"/>
  <c r="H47" i="1"/>
  <c r="H59" i="1"/>
  <c r="H71" i="1"/>
  <c r="H83" i="1"/>
  <c r="H95" i="1"/>
  <c r="H107" i="1"/>
  <c r="H119" i="1"/>
  <c r="H131" i="1"/>
  <c r="H143" i="1"/>
  <c r="H155" i="1"/>
  <c r="H167" i="1"/>
  <c r="H179" i="1"/>
  <c r="H191" i="1"/>
  <c r="H203" i="1"/>
  <c r="H215" i="1"/>
  <c r="H227" i="1"/>
  <c r="H239" i="1"/>
  <c r="H251" i="1"/>
  <c r="H263" i="1"/>
  <c r="H275" i="1"/>
  <c r="H287" i="1"/>
  <c r="H299" i="1"/>
  <c r="H311" i="1"/>
  <c r="H323" i="1"/>
  <c r="H335" i="1"/>
  <c r="H347" i="1"/>
  <c r="H359" i="1"/>
  <c r="H371" i="1"/>
  <c r="H383" i="1"/>
  <c r="H395" i="1"/>
  <c r="H407" i="1"/>
  <c r="H419" i="1"/>
  <c r="H431" i="1"/>
  <c r="X77" i="1"/>
  <c r="X407" i="1"/>
  <c r="AB407" i="1" s="1"/>
  <c r="X41" i="1"/>
  <c r="X185" i="1"/>
  <c r="X76" i="1"/>
  <c r="Y351" i="1"/>
  <c r="X231" i="1"/>
  <c r="X370" i="1"/>
  <c r="X394" i="1"/>
  <c r="X393" i="1"/>
  <c r="AB393" i="1" s="1"/>
  <c r="X52" i="1"/>
  <c r="X137" i="1"/>
  <c r="X369" i="1"/>
  <c r="Y363" i="1"/>
  <c r="X345" i="1"/>
  <c r="AB345" i="1" s="1"/>
  <c r="X124" i="1"/>
  <c r="AB124" i="1" s="1"/>
  <c r="Y278" i="1"/>
  <c r="X333" i="1"/>
  <c r="X136" i="1"/>
  <c r="AB136" i="1" s="1"/>
  <c r="Y81" i="1"/>
  <c r="X233" i="1"/>
  <c r="X309" i="1"/>
  <c r="AB309" i="1" s="1"/>
  <c r="X112" i="1"/>
  <c r="X113" i="1"/>
  <c r="X323" i="1"/>
  <c r="Y141" i="1"/>
  <c r="Z67" i="1"/>
  <c r="Y291" i="1"/>
  <c r="P5" i="1"/>
  <c r="P17" i="1"/>
  <c r="P30" i="1"/>
  <c r="P42" i="1"/>
  <c r="P54" i="1"/>
  <c r="P66" i="1"/>
  <c r="P78" i="1"/>
  <c r="AB78" i="1" s="1"/>
  <c r="P90" i="1"/>
  <c r="P102" i="1"/>
  <c r="P114" i="1"/>
  <c r="P126" i="1"/>
  <c r="P138" i="1"/>
  <c r="P150" i="1"/>
  <c r="P162" i="1"/>
  <c r="P174" i="1"/>
  <c r="AB174" i="1" s="1"/>
  <c r="P186" i="1"/>
  <c r="P198" i="1"/>
  <c r="P210" i="1"/>
  <c r="X347" i="1"/>
  <c r="X17" i="1"/>
  <c r="AB17" i="1" s="1"/>
  <c r="Y297" i="1"/>
  <c r="Y45" i="1"/>
  <c r="Y183" i="1"/>
  <c r="X273" i="1"/>
  <c r="AB273" i="1" s="1"/>
  <c r="X220" i="1"/>
  <c r="X111" i="1"/>
  <c r="X159" i="1"/>
  <c r="X322" i="1"/>
  <c r="X87" i="1"/>
  <c r="X357" i="1"/>
  <c r="X99" i="1"/>
  <c r="P6" i="1"/>
  <c r="P18" i="1"/>
  <c r="P31" i="1"/>
  <c r="P43" i="1"/>
  <c r="P55" i="1"/>
  <c r="P67" i="1"/>
  <c r="AB67" i="1" s="1"/>
  <c r="P79" i="1"/>
  <c r="P91" i="1"/>
  <c r="P103" i="1"/>
  <c r="P115" i="1"/>
  <c r="AB115" i="1" s="1"/>
  <c r="P127" i="1"/>
  <c r="AB127" i="1" s="1"/>
  <c r="P139" i="1"/>
  <c r="P151" i="1"/>
  <c r="P163" i="1"/>
  <c r="P175" i="1"/>
  <c r="P187" i="1"/>
  <c r="P199" i="1"/>
  <c r="P211" i="1"/>
  <c r="AB211" i="1" s="1"/>
  <c r="P223" i="1"/>
  <c r="P235" i="1"/>
  <c r="P247" i="1"/>
  <c r="P259" i="1"/>
  <c r="P271" i="1"/>
  <c r="P283" i="1"/>
  <c r="P295" i="1"/>
  <c r="P307" i="1"/>
  <c r="P319" i="1"/>
  <c r="X426" i="1"/>
  <c r="AB426" i="1" s="1"/>
  <c r="Z101" i="1"/>
  <c r="Z161" i="1"/>
  <c r="Z209" i="1"/>
  <c r="X104" i="1"/>
  <c r="X68" i="1"/>
  <c r="Z89" i="1"/>
  <c r="Z173" i="1"/>
  <c r="Z77" i="1"/>
  <c r="Z65" i="1"/>
  <c r="X390" i="1"/>
  <c r="X264" i="1"/>
  <c r="X362" i="1"/>
  <c r="Z389" i="1"/>
  <c r="X91" i="1"/>
  <c r="X235" i="1"/>
  <c r="X302" i="1"/>
  <c r="X337" i="1"/>
  <c r="X324" i="1"/>
  <c r="AB324" i="1" s="1"/>
  <c r="X103" i="1"/>
  <c r="AB103" i="1" s="1"/>
  <c r="X247" i="1"/>
  <c r="Y60" i="1"/>
  <c r="X349" i="1"/>
  <c r="Y48" i="1"/>
  <c r="X144" i="1"/>
  <c r="X433" i="1"/>
  <c r="X132" i="1"/>
  <c r="X300" i="1"/>
  <c r="X414" i="1"/>
  <c r="Y72" i="1"/>
  <c r="X180" i="1"/>
  <c r="AB180" i="1" s="1"/>
  <c r="X402" i="1"/>
  <c r="AB402" i="1" s="1"/>
  <c r="X212" i="1"/>
  <c r="X210" i="1"/>
  <c r="X198" i="1"/>
  <c r="X186" i="1"/>
  <c r="AB186" i="1" s="1"/>
  <c r="X162" i="1"/>
  <c r="X150" i="1"/>
  <c r="X138" i="1"/>
  <c r="X126" i="1"/>
  <c r="X102" i="1"/>
  <c r="X90" i="1"/>
  <c r="AB90" i="1" s="1"/>
  <c r="X66" i="1"/>
  <c r="AB66" i="1" s="1"/>
  <c r="X54" i="1"/>
  <c r="AB54" i="1" s="1"/>
  <c r="X30" i="1"/>
  <c r="X6" i="1"/>
  <c r="X313" i="1"/>
  <c r="X263" i="1"/>
  <c r="Y36" i="1"/>
  <c r="X434" i="1"/>
  <c r="X192" i="1"/>
  <c r="P205" i="1"/>
  <c r="P217" i="1"/>
  <c r="I20" i="1"/>
  <c r="I32" i="1"/>
  <c r="I44" i="1"/>
  <c r="I56" i="1"/>
  <c r="I68" i="1"/>
  <c r="I80" i="1"/>
  <c r="H92" i="1"/>
  <c r="H104" i="1"/>
  <c r="H116" i="1"/>
  <c r="H128" i="1"/>
  <c r="H140" i="1"/>
  <c r="H152" i="1"/>
  <c r="H164" i="1"/>
  <c r="H176" i="1"/>
  <c r="H188" i="1"/>
  <c r="H200" i="1"/>
  <c r="H212" i="1"/>
  <c r="H224" i="1"/>
  <c r="H236" i="1"/>
  <c r="H248" i="1"/>
  <c r="H260" i="1"/>
  <c r="H272" i="1"/>
  <c r="H284" i="1"/>
  <c r="H296" i="1"/>
  <c r="H308" i="1"/>
  <c r="H320" i="1"/>
  <c r="H332" i="1"/>
  <c r="H344" i="1"/>
  <c r="H356" i="1"/>
  <c r="H368" i="1"/>
  <c r="H380" i="1"/>
  <c r="H392" i="1"/>
  <c r="H404" i="1"/>
  <c r="H416" i="1"/>
  <c r="H428" i="1"/>
  <c r="X151" i="1"/>
  <c r="X326" i="1"/>
  <c r="AB326" i="1" s="1"/>
  <c r="X361" i="1"/>
  <c r="AB361" i="1" s="1"/>
  <c r="X240" i="1"/>
  <c r="AB240" i="1" s="1"/>
  <c r="X163" i="1"/>
  <c r="X325" i="1"/>
  <c r="X289" i="1"/>
  <c r="X139" i="1"/>
  <c r="X175" i="1"/>
  <c r="X421" i="1"/>
  <c r="AB421" i="1" s="1"/>
  <c r="X168" i="1"/>
  <c r="AB168" i="1" s="1"/>
  <c r="X43" i="1"/>
  <c r="X397" i="1"/>
  <c r="X31" i="1"/>
  <c r="AB31" i="1" s="1"/>
  <c r="X277" i="1"/>
  <c r="AB277" i="1" s="1"/>
  <c r="X19" i="1"/>
  <c r="AB19" i="1" s="1"/>
  <c r="X228" i="1"/>
  <c r="X156" i="1"/>
  <c r="X314" i="1"/>
  <c r="X252" i="1"/>
  <c r="X410" i="1"/>
  <c r="X84" i="1"/>
  <c r="X290" i="1"/>
  <c r="X409" i="1"/>
  <c r="P15" i="1"/>
  <c r="P28" i="1"/>
  <c r="P40" i="1"/>
  <c r="P52" i="1"/>
  <c r="P64" i="1"/>
  <c r="P76" i="1"/>
  <c r="P88" i="1"/>
  <c r="P100" i="1"/>
  <c r="P112" i="1"/>
  <c r="P124" i="1"/>
  <c r="P136" i="1"/>
  <c r="P148" i="1"/>
  <c r="P160" i="1"/>
  <c r="AB160" i="1" s="1"/>
  <c r="P172" i="1"/>
  <c r="P184" i="1"/>
  <c r="AB184" i="1" s="1"/>
  <c r="P196" i="1"/>
  <c r="P208" i="1"/>
  <c r="P220" i="1"/>
  <c r="P232" i="1"/>
  <c r="P244" i="1"/>
  <c r="AB244" i="1" s="1"/>
  <c r="P256" i="1"/>
  <c r="P268" i="1"/>
  <c r="AB268" i="1" s="1"/>
  <c r="P280" i="1"/>
  <c r="AB280" i="1" s="1"/>
  <c r="P292" i="1"/>
  <c r="AB292" i="1" s="1"/>
  <c r="P304" i="1"/>
  <c r="P316" i="1"/>
  <c r="P328" i="1"/>
  <c r="AB328" i="1" s="1"/>
  <c r="P340" i="1"/>
  <c r="AB340" i="1" s="1"/>
  <c r="P352" i="1"/>
  <c r="AB352" i="1" s="1"/>
  <c r="P364" i="1"/>
  <c r="AB364" i="1" s="1"/>
  <c r="P376" i="1"/>
  <c r="P388" i="1"/>
  <c r="AB388" i="1" s="1"/>
  <c r="P400" i="1"/>
  <c r="P412" i="1"/>
  <c r="AB412" i="1" s="1"/>
  <c r="P424" i="1"/>
  <c r="AB424" i="1" s="1"/>
  <c r="P436" i="1"/>
  <c r="X272" i="1"/>
  <c r="X187" i="1"/>
  <c r="X422" i="1"/>
  <c r="X199" i="1"/>
  <c r="AB199" i="1" s="1"/>
  <c r="X350" i="1"/>
  <c r="X398" i="1"/>
  <c r="X79" i="1"/>
  <c r="X276" i="1"/>
  <c r="X120" i="1"/>
  <c r="P2" i="1"/>
  <c r="X223" i="1"/>
  <c r="AB223" i="1" s="1"/>
  <c r="X55" i="1"/>
  <c r="Y426" i="1"/>
  <c r="X384" i="1"/>
  <c r="X338" i="1"/>
  <c r="AB338" i="1" s="1"/>
  <c r="X336" i="1"/>
  <c r="AB336" i="1" s="1"/>
  <c r="P331" i="1"/>
  <c r="P343" i="1"/>
  <c r="P355" i="1"/>
  <c r="P367" i="1"/>
  <c r="P379" i="1"/>
  <c r="P391" i="1"/>
  <c r="P403" i="1"/>
  <c r="P415" i="1"/>
  <c r="P427" i="1"/>
  <c r="X18" i="1"/>
  <c r="AB18" i="1" s="1"/>
  <c r="X42" i="1"/>
  <c r="AB42" i="1" s="1"/>
  <c r="X222" i="1"/>
  <c r="AB222" i="1" s="1"/>
  <c r="X234" i="1"/>
  <c r="X283" i="1"/>
  <c r="X295" i="1"/>
  <c r="X307" i="1"/>
  <c r="X319" i="1"/>
  <c r="X331" i="1"/>
  <c r="AB331" i="1" s="1"/>
  <c r="X343" i="1"/>
  <c r="X355" i="1"/>
  <c r="X367" i="1"/>
  <c r="X379" i="1"/>
  <c r="X391" i="1"/>
  <c r="AB391" i="1" s="1"/>
  <c r="X403" i="1"/>
  <c r="AB403" i="1" s="1"/>
  <c r="X415" i="1"/>
  <c r="X427" i="1"/>
  <c r="X9" i="1"/>
  <c r="X21" i="1"/>
  <c r="AB21" i="1" s="1"/>
  <c r="X33" i="1"/>
  <c r="X45" i="1"/>
  <c r="X57" i="1"/>
  <c r="X81" i="1"/>
  <c r="X93" i="1"/>
  <c r="X117" i="1"/>
  <c r="AB117" i="1" s="1"/>
  <c r="X129" i="1"/>
  <c r="AB129" i="1" s="1"/>
  <c r="X141" i="1"/>
  <c r="AB141" i="1" s="1"/>
  <c r="X153" i="1"/>
  <c r="X189" i="1"/>
  <c r="X201" i="1"/>
  <c r="AB201" i="1" s="1"/>
  <c r="X213" i="1"/>
  <c r="X225" i="1"/>
  <c r="X237" i="1"/>
  <c r="AB237" i="1" s="1"/>
  <c r="X249" i="1"/>
  <c r="AB249" i="1" s="1"/>
  <c r="X297" i="1"/>
  <c r="AB297" i="1" s="1"/>
  <c r="X22" i="1"/>
  <c r="X58" i="1"/>
  <c r="X130" i="1"/>
  <c r="AB130" i="1" s="1"/>
  <c r="X154" i="1"/>
  <c r="AB154" i="1" s="1"/>
  <c r="X310" i="1"/>
  <c r="X358" i="1"/>
  <c r="X430" i="1"/>
  <c r="AB430" i="1" s="1"/>
  <c r="X131" i="1"/>
  <c r="X12" i="1"/>
  <c r="X24" i="1"/>
  <c r="AB24" i="1" s="1"/>
  <c r="X36" i="1"/>
  <c r="X48" i="1"/>
  <c r="X60" i="1"/>
  <c r="X72" i="1"/>
  <c r="AB72" i="1" s="1"/>
  <c r="X360" i="1"/>
  <c r="AB360" i="1" s="1"/>
  <c r="H12" i="1"/>
  <c r="H24" i="1"/>
  <c r="H36" i="1"/>
  <c r="H48" i="1"/>
  <c r="H60" i="1"/>
  <c r="H72" i="1"/>
  <c r="H84" i="1"/>
  <c r="H96" i="1"/>
  <c r="H108" i="1"/>
  <c r="H120" i="1"/>
  <c r="H132" i="1"/>
  <c r="H144" i="1"/>
  <c r="H156" i="1"/>
  <c r="H168" i="1"/>
  <c r="H180" i="1"/>
  <c r="H192" i="1"/>
  <c r="H204" i="1"/>
  <c r="H216" i="1"/>
  <c r="H228" i="1"/>
  <c r="H240" i="1"/>
  <c r="H252" i="1"/>
  <c r="H264" i="1"/>
  <c r="H276" i="1"/>
  <c r="H288" i="1"/>
  <c r="H300" i="1"/>
  <c r="H312" i="1"/>
  <c r="H324" i="1"/>
  <c r="H336" i="1"/>
  <c r="H348" i="1"/>
  <c r="H360" i="1"/>
  <c r="H372" i="1"/>
  <c r="H384" i="1"/>
  <c r="H396" i="1"/>
  <c r="H408" i="1"/>
  <c r="H420" i="1"/>
  <c r="H432" i="1"/>
  <c r="X97" i="1"/>
  <c r="X109" i="1"/>
  <c r="X133" i="1"/>
  <c r="X145" i="1"/>
  <c r="X157" i="1"/>
  <c r="X169" i="1"/>
  <c r="X193" i="1"/>
  <c r="AB193" i="1" s="1"/>
  <c r="X205" i="1"/>
  <c r="X217" i="1"/>
  <c r="X229" i="1"/>
  <c r="X253" i="1"/>
  <c r="AB253" i="1" s="1"/>
  <c r="X265" i="1"/>
  <c r="AB265" i="1" s="1"/>
  <c r="X248" i="1"/>
  <c r="AB248" i="1" s="1"/>
  <c r="X14" i="1"/>
  <c r="X26" i="1"/>
  <c r="X170" i="1"/>
  <c r="X278" i="1"/>
  <c r="X386" i="1"/>
  <c r="H206" i="1"/>
  <c r="H218" i="1"/>
  <c r="H230" i="1"/>
  <c r="H242" i="1"/>
  <c r="H254" i="1"/>
  <c r="H266" i="1"/>
  <c r="H278" i="1"/>
  <c r="H290" i="1"/>
  <c r="H302" i="1"/>
  <c r="H314" i="1"/>
  <c r="H326" i="1"/>
  <c r="H338" i="1"/>
  <c r="H350" i="1"/>
  <c r="H362" i="1"/>
  <c r="H374" i="1"/>
  <c r="H398" i="1"/>
  <c r="H410" i="1"/>
  <c r="H434" i="1"/>
  <c r="X27" i="1"/>
  <c r="AB27" i="1" s="1"/>
  <c r="X63" i="1"/>
  <c r="X75" i="1"/>
  <c r="X123" i="1"/>
  <c r="X135" i="1"/>
  <c r="X171" i="1"/>
  <c r="X183" i="1"/>
  <c r="X219" i="1"/>
  <c r="AB219" i="1" s="1"/>
  <c r="X291" i="1"/>
  <c r="X303" i="1"/>
  <c r="X315" i="1"/>
  <c r="X327" i="1"/>
  <c r="AB327" i="1" s="1"/>
  <c r="X339" i="1"/>
  <c r="AB339" i="1" s="1"/>
  <c r="X351" i="1"/>
  <c r="X363" i="1"/>
  <c r="X411" i="1"/>
  <c r="X423" i="1"/>
  <c r="Y200" i="1"/>
  <c r="P7" i="1"/>
  <c r="AB7" i="1" s="1"/>
  <c r="P19" i="1"/>
  <c r="P32" i="1"/>
  <c r="P44" i="1"/>
  <c r="P56" i="1"/>
  <c r="P68" i="1"/>
  <c r="P80" i="1"/>
  <c r="P92" i="1"/>
  <c r="P104" i="1"/>
  <c r="P116" i="1"/>
  <c r="P128" i="1"/>
  <c r="P140" i="1"/>
  <c r="P152" i="1"/>
  <c r="P164" i="1"/>
  <c r="P176" i="1"/>
  <c r="P188" i="1"/>
  <c r="P200" i="1"/>
  <c r="P212" i="1"/>
  <c r="P224" i="1"/>
  <c r="P236" i="1"/>
  <c r="P248" i="1"/>
  <c r="P260" i="1"/>
  <c r="P272" i="1"/>
  <c r="P284" i="1"/>
  <c r="AB284" i="1" s="1"/>
  <c r="P296" i="1"/>
  <c r="AB296" i="1" s="1"/>
  <c r="P308" i="1"/>
  <c r="P320" i="1"/>
  <c r="AB320" i="1" s="1"/>
  <c r="P332" i="1"/>
  <c r="AB332" i="1" s="1"/>
  <c r="P344" i="1"/>
  <c r="AB344" i="1" s="1"/>
  <c r="P356" i="1"/>
  <c r="AB356" i="1" s="1"/>
  <c r="P368" i="1"/>
  <c r="AB368" i="1" s="1"/>
  <c r="P380" i="1"/>
  <c r="AB380" i="1" s="1"/>
  <c r="P392" i="1"/>
  <c r="AB392" i="1" s="1"/>
  <c r="P404" i="1"/>
  <c r="AB404" i="1" s="1"/>
  <c r="P416" i="1"/>
  <c r="AB416" i="1" s="1"/>
  <c r="P428" i="1"/>
  <c r="AB428" i="1" s="1"/>
  <c r="X4" i="1"/>
  <c r="X28" i="1"/>
  <c r="X196" i="1"/>
  <c r="X316" i="1"/>
  <c r="X400" i="1"/>
  <c r="AB400" i="1" s="1"/>
  <c r="Y338" i="1"/>
  <c r="P8" i="1"/>
  <c r="P20" i="1"/>
  <c r="P33" i="1"/>
  <c r="P45" i="1"/>
  <c r="P57" i="1"/>
  <c r="P69" i="1"/>
  <c r="P81" i="1"/>
  <c r="P105" i="1"/>
  <c r="Z105" i="1" s="1"/>
  <c r="P381" i="1"/>
  <c r="Z381" i="1" s="1"/>
  <c r="P393" i="1"/>
  <c r="P405" i="1"/>
  <c r="P417" i="1"/>
  <c r="Z417" i="1" s="1"/>
  <c r="P429" i="1"/>
  <c r="Z429" i="1" s="1"/>
  <c r="X269" i="1"/>
  <c r="X281" i="1"/>
  <c r="X365" i="1"/>
  <c r="H294" i="1"/>
  <c r="H306" i="1"/>
  <c r="H342" i="1"/>
  <c r="H354" i="1"/>
  <c r="H390" i="1"/>
  <c r="H402" i="1"/>
  <c r="I262" i="1"/>
  <c r="P305" i="1"/>
  <c r="Z305" i="1" s="1"/>
  <c r="P329" i="1"/>
  <c r="Z329" i="1" s="1"/>
  <c r="P341" i="1"/>
  <c r="P353" i="1"/>
  <c r="P377" i="1"/>
  <c r="Z377" i="1" s="1"/>
  <c r="P401" i="1"/>
  <c r="Z401" i="1" s="1"/>
  <c r="P413" i="1"/>
  <c r="P425" i="1"/>
  <c r="Z425" i="1" s="1"/>
  <c r="Y76" i="1"/>
  <c r="P222" i="1"/>
  <c r="P234" i="1"/>
  <c r="P246" i="1"/>
  <c r="AB246" i="1" s="1"/>
  <c r="P258" i="1"/>
  <c r="P270" i="1"/>
  <c r="P282" i="1"/>
  <c r="Z282" i="1" s="1"/>
  <c r="P294" i="1"/>
  <c r="AB294" i="1" s="1"/>
  <c r="P306" i="1"/>
  <c r="P318" i="1"/>
  <c r="Z318" i="1" s="1"/>
  <c r="P330" i="1"/>
  <c r="Z330" i="1" s="1"/>
  <c r="P342" i="1"/>
  <c r="AB342" i="1" s="1"/>
  <c r="P354" i="1"/>
  <c r="AB354" i="1" s="1"/>
  <c r="P366" i="1"/>
  <c r="Z366" i="1" s="1"/>
  <c r="P378" i="1"/>
  <c r="Z378" i="1" s="1"/>
  <c r="P390" i="1"/>
  <c r="P402" i="1"/>
  <c r="P414" i="1"/>
  <c r="P426" i="1"/>
  <c r="H13" i="1"/>
  <c r="H25" i="1"/>
  <c r="H37" i="1"/>
  <c r="H49" i="1"/>
  <c r="H61" i="1"/>
  <c r="Z61" i="1" s="1"/>
  <c r="H73" i="1"/>
  <c r="H85" i="1"/>
  <c r="Z85" i="1" s="1"/>
  <c r="H9" i="1"/>
  <c r="P27" i="1"/>
  <c r="H16" i="1"/>
  <c r="Z16" i="1" s="1"/>
  <c r="H28" i="1"/>
  <c r="H40" i="1"/>
  <c r="H52" i="1"/>
  <c r="H64" i="1"/>
  <c r="H76" i="1"/>
  <c r="Z76" i="1" s="1"/>
  <c r="H88" i="1"/>
  <c r="H100" i="1"/>
  <c r="H112" i="1"/>
  <c r="Z112" i="1" s="1"/>
  <c r="H124" i="1"/>
  <c r="H136" i="1"/>
  <c r="H148" i="1"/>
  <c r="H160" i="1"/>
  <c r="Z160" i="1" s="1"/>
  <c r="H172" i="1"/>
  <c r="Z172" i="1" s="1"/>
  <c r="H184" i="1"/>
  <c r="H196" i="1"/>
  <c r="H208" i="1"/>
  <c r="Z208" i="1" s="1"/>
  <c r="H220" i="1"/>
  <c r="Z220" i="1" s="1"/>
  <c r="H232" i="1"/>
  <c r="H244" i="1"/>
  <c r="H256" i="1"/>
  <c r="H268" i="1"/>
  <c r="H280" i="1"/>
  <c r="H292" i="1"/>
  <c r="H304" i="1"/>
  <c r="Z304" i="1" s="1"/>
  <c r="H316" i="1"/>
  <c r="H328" i="1"/>
  <c r="H340" i="1"/>
  <c r="H352" i="1"/>
  <c r="Z352" i="1" s="1"/>
  <c r="H364" i="1"/>
  <c r="Z364" i="1" s="1"/>
  <c r="H376" i="1"/>
  <c r="H388" i="1"/>
  <c r="H400" i="1"/>
  <c r="H412" i="1"/>
  <c r="H424" i="1"/>
  <c r="H436" i="1"/>
  <c r="AB436" i="1" s="1"/>
  <c r="Y260" i="1"/>
  <c r="Y334" i="1"/>
  <c r="Y241" i="1"/>
  <c r="Y230" i="1"/>
  <c r="Y181" i="1"/>
  <c r="P11" i="1"/>
  <c r="Z11" i="1" s="1"/>
  <c r="P23" i="1"/>
  <c r="P36" i="1"/>
  <c r="P48" i="1"/>
  <c r="P60" i="1"/>
  <c r="P72" i="1"/>
  <c r="P84" i="1"/>
  <c r="P96" i="1"/>
  <c r="AB96" i="1" s="1"/>
  <c r="P108" i="1"/>
  <c r="AB108" i="1" s="1"/>
  <c r="P120" i="1"/>
  <c r="P132" i="1"/>
  <c r="P144" i="1"/>
  <c r="P156" i="1"/>
  <c r="P168" i="1"/>
  <c r="P180" i="1"/>
  <c r="P192" i="1"/>
  <c r="P204" i="1"/>
  <c r="P216" i="1"/>
  <c r="P228" i="1"/>
  <c r="P240" i="1"/>
  <c r="P252" i="1"/>
  <c r="P264" i="1"/>
  <c r="P276" i="1"/>
  <c r="P288" i="1"/>
  <c r="AB288" i="1" s="1"/>
  <c r="P300" i="1"/>
  <c r="P312" i="1"/>
  <c r="P324" i="1"/>
  <c r="P336" i="1"/>
  <c r="P348" i="1"/>
  <c r="AB348" i="1" s="1"/>
  <c r="P360" i="1"/>
  <c r="P372" i="1"/>
  <c r="AB372" i="1" s="1"/>
  <c r="P384" i="1"/>
  <c r="P396" i="1"/>
  <c r="AB396" i="1" s="1"/>
  <c r="P408" i="1"/>
  <c r="AB408" i="1" s="1"/>
  <c r="P420" i="1"/>
  <c r="AB420" i="1" s="1"/>
  <c r="P432" i="1"/>
  <c r="AB432" i="1" s="1"/>
  <c r="H4" i="1"/>
  <c r="P229" i="1"/>
  <c r="P241" i="1"/>
  <c r="P253" i="1"/>
  <c r="P265" i="1"/>
  <c r="P277" i="1"/>
  <c r="P289" i="1"/>
  <c r="P301" i="1"/>
  <c r="AB301" i="1" s="1"/>
  <c r="P313" i="1"/>
  <c r="P325" i="1"/>
  <c r="P337" i="1"/>
  <c r="P349" i="1"/>
  <c r="P361" i="1"/>
  <c r="P373" i="1"/>
  <c r="AB373" i="1" s="1"/>
  <c r="P385" i="1"/>
  <c r="AB385" i="1" s="1"/>
  <c r="P397" i="1"/>
  <c r="P409" i="1"/>
  <c r="P421" i="1"/>
  <c r="P433" i="1"/>
  <c r="I103" i="1"/>
  <c r="H103" i="1"/>
  <c r="I115" i="1"/>
  <c r="H115" i="1"/>
  <c r="Z115" i="1" s="1"/>
  <c r="I139" i="1"/>
  <c r="H139" i="1"/>
  <c r="I151" i="1"/>
  <c r="H151" i="1"/>
  <c r="I175" i="1"/>
  <c r="H175" i="1"/>
  <c r="I187" i="1"/>
  <c r="H187" i="1"/>
  <c r="I211" i="1"/>
  <c r="H211" i="1"/>
  <c r="Z211" i="1" s="1"/>
  <c r="I223" i="1"/>
  <c r="H223" i="1"/>
  <c r="I247" i="1"/>
  <c r="H247" i="1"/>
  <c r="I259" i="1"/>
  <c r="H259" i="1"/>
  <c r="Y38" i="1"/>
  <c r="I8" i="1"/>
  <c r="H8" i="1"/>
  <c r="H68" i="1"/>
  <c r="I91" i="1"/>
  <c r="H91" i="1"/>
  <c r="I127" i="1"/>
  <c r="H127" i="1"/>
  <c r="I163" i="1"/>
  <c r="H163" i="1"/>
  <c r="I199" i="1"/>
  <c r="H199" i="1"/>
  <c r="I235" i="1"/>
  <c r="H235" i="1"/>
  <c r="Y344" i="1"/>
  <c r="Y428" i="1"/>
  <c r="Y30" i="1"/>
  <c r="Y62" i="1"/>
  <c r="Y308" i="1"/>
  <c r="Y242" i="1"/>
  <c r="P13" i="1"/>
  <c r="Q25" i="1"/>
  <c r="P25" i="1"/>
  <c r="P38" i="1"/>
  <c r="AB38" i="1" s="1"/>
  <c r="P50" i="1"/>
  <c r="P62" i="1"/>
  <c r="P74" i="1"/>
  <c r="P86" i="1"/>
  <c r="Q98" i="1"/>
  <c r="P98" i="1"/>
  <c r="Q110" i="1"/>
  <c r="P110" i="1"/>
  <c r="Q122" i="1"/>
  <c r="P122" i="1"/>
  <c r="Q134" i="1"/>
  <c r="P134" i="1"/>
  <c r="AB134" i="1" s="1"/>
  <c r="Q146" i="1"/>
  <c r="P146" i="1"/>
  <c r="Q158" i="1"/>
  <c r="P158" i="1"/>
  <c r="Q170" i="1"/>
  <c r="AF170" i="1" s="1"/>
  <c r="P170" i="1"/>
  <c r="Q182" i="1"/>
  <c r="P182" i="1"/>
  <c r="AB182" i="1" s="1"/>
  <c r="Q194" i="1"/>
  <c r="P194" i="1"/>
  <c r="Q206" i="1"/>
  <c r="P206" i="1"/>
  <c r="AB206" i="1" s="1"/>
  <c r="Q218" i="1"/>
  <c r="P218" i="1"/>
  <c r="AB218" i="1" s="1"/>
  <c r="Q230" i="1"/>
  <c r="P230" i="1"/>
  <c r="AB230" i="1" s="1"/>
  <c r="Q242" i="1"/>
  <c r="P242" i="1"/>
  <c r="AB242" i="1" s="1"/>
  <c r="Q254" i="1"/>
  <c r="P254" i="1"/>
  <c r="Q266" i="1"/>
  <c r="P266" i="1"/>
  <c r="Q278" i="1"/>
  <c r="P278" i="1"/>
  <c r="Q290" i="1"/>
  <c r="P290" i="1"/>
  <c r="Q302" i="1"/>
  <c r="P302" i="1"/>
  <c r="Q314" i="1"/>
  <c r="P314" i="1"/>
  <c r="Q326" i="1"/>
  <c r="P326" i="1"/>
  <c r="Q338" i="1"/>
  <c r="P338" i="1"/>
  <c r="P350" i="1"/>
  <c r="P362" i="1"/>
  <c r="P374" i="1"/>
  <c r="AB374" i="1" s="1"/>
  <c r="P386" i="1"/>
  <c r="P398" i="1"/>
  <c r="P410" i="1"/>
  <c r="P422" i="1"/>
  <c r="P434" i="1"/>
  <c r="Y254" i="1"/>
  <c r="Y158" i="1"/>
  <c r="Q14" i="1"/>
  <c r="P14" i="1"/>
  <c r="Q26" i="1"/>
  <c r="P26" i="1"/>
  <c r="Q39" i="1"/>
  <c r="P39" i="1"/>
  <c r="Q51" i="1"/>
  <c r="P51" i="1"/>
  <c r="Q63" i="1"/>
  <c r="P63" i="1"/>
  <c r="Q75" i="1"/>
  <c r="P75" i="1"/>
  <c r="Q87" i="1"/>
  <c r="P87" i="1"/>
  <c r="Q99" i="1"/>
  <c r="P99" i="1"/>
  <c r="Q111" i="1"/>
  <c r="P111" i="1"/>
  <c r="Q123" i="1"/>
  <c r="P123" i="1"/>
  <c r="Q135" i="1"/>
  <c r="P135" i="1"/>
  <c r="Q147" i="1"/>
  <c r="P147" i="1"/>
  <c r="Q159" i="1"/>
  <c r="P159" i="1"/>
  <c r="Q171" i="1"/>
  <c r="P171" i="1"/>
  <c r="Q183" i="1"/>
  <c r="P183" i="1"/>
  <c r="Q195" i="1"/>
  <c r="P195" i="1"/>
  <c r="Q207" i="1"/>
  <c r="P207" i="1"/>
  <c r="Q219" i="1"/>
  <c r="P219" i="1"/>
  <c r="Q231" i="1"/>
  <c r="P231" i="1"/>
  <c r="Q243" i="1"/>
  <c r="P243" i="1"/>
  <c r="Q255" i="1"/>
  <c r="P255" i="1"/>
  <c r="Q267" i="1"/>
  <c r="P267" i="1"/>
  <c r="Q279" i="1"/>
  <c r="P279" i="1"/>
  <c r="Q291" i="1"/>
  <c r="P291" i="1"/>
  <c r="Q303" i="1"/>
  <c r="P303" i="1"/>
  <c r="Q315" i="1"/>
  <c r="P315" i="1"/>
  <c r="Q327" i="1"/>
  <c r="P327" i="1"/>
  <c r="Q339" i="1"/>
  <c r="P339" i="1"/>
  <c r="Q351" i="1"/>
  <c r="P351" i="1"/>
  <c r="Q363" i="1"/>
  <c r="P363" i="1"/>
  <c r="Q375" i="1"/>
  <c r="P375" i="1"/>
  <c r="Q387" i="1"/>
  <c r="P387" i="1"/>
  <c r="Q399" i="1"/>
  <c r="P399" i="1"/>
  <c r="Q411" i="1"/>
  <c r="P411" i="1"/>
  <c r="Q423" i="1"/>
  <c r="P423" i="1"/>
  <c r="Q435" i="1"/>
  <c r="P435" i="1"/>
  <c r="H56" i="1"/>
  <c r="Y206" i="1"/>
  <c r="Y218" i="1"/>
  <c r="Y122" i="1"/>
  <c r="Y98" i="1"/>
  <c r="H44" i="1"/>
  <c r="Z44" i="1" s="1"/>
  <c r="Y74" i="1"/>
  <c r="Y356" i="1"/>
  <c r="I97" i="1"/>
  <c r="H97" i="1"/>
  <c r="I109" i="1"/>
  <c r="H109" i="1"/>
  <c r="I121" i="1"/>
  <c r="H121" i="1"/>
  <c r="I133" i="1"/>
  <c r="H133" i="1"/>
  <c r="I145" i="1"/>
  <c r="H145" i="1"/>
  <c r="I157" i="1"/>
  <c r="H157" i="1"/>
  <c r="I169" i="1"/>
  <c r="H169" i="1"/>
  <c r="I181" i="1"/>
  <c r="H181" i="1"/>
  <c r="Z181" i="1" s="1"/>
  <c r="I193" i="1"/>
  <c r="H193" i="1"/>
  <c r="I205" i="1"/>
  <c r="H205" i="1"/>
  <c r="I217" i="1"/>
  <c r="H217" i="1"/>
  <c r="I229" i="1"/>
  <c r="H229" i="1"/>
  <c r="I241" i="1"/>
  <c r="H241" i="1"/>
  <c r="I253" i="1"/>
  <c r="H253" i="1"/>
  <c r="I265" i="1"/>
  <c r="H265" i="1"/>
  <c r="I277" i="1"/>
  <c r="H277" i="1"/>
  <c r="I289" i="1"/>
  <c r="H289" i="1"/>
  <c r="I14" i="1"/>
  <c r="H14" i="1"/>
  <c r="I26" i="1"/>
  <c r="AF26" i="1" s="1"/>
  <c r="H26" i="1"/>
  <c r="I38" i="1"/>
  <c r="H38" i="1"/>
  <c r="I50" i="1"/>
  <c r="H50" i="1"/>
  <c r="I62" i="1"/>
  <c r="H62" i="1"/>
  <c r="I74" i="1"/>
  <c r="H74" i="1"/>
  <c r="Z74" i="1" s="1"/>
  <c r="I86" i="1"/>
  <c r="H86" i="1"/>
  <c r="Z86" i="1" s="1"/>
  <c r="I98" i="1"/>
  <c r="H98" i="1"/>
  <c r="Z98" i="1" s="1"/>
  <c r="I110" i="1"/>
  <c r="H110" i="1"/>
  <c r="Z110" i="1" s="1"/>
  <c r="I122" i="1"/>
  <c r="H122" i="1"/>
  <c r="Z122" i="1" s="1"/>
  <c r="I134" i="1"/>
  <c r="H134" i="1"/>
  <c r="Z134" i="1" s="1"/>
  <c r="I146" i="1"/>
  <c r="H146" i="1"/>
  <c r="Z146" i="1" s="1"/>
  <c r="I158" i="1"/>
  <c r="H158" i="1"/>
  <c r="Z158" i="1" s="1"/>
  <c r="I170" i="1"/>
  <c r="H170" i="1"/>
  <c r="I182" i="1"/>
  <c r="H182" i="1"/>
  <c r="Z182" i="1" s="1"/>
  <c r="I194" i="1"/>
  <c r="H194" i="1"/>
  <c r="Z194" i="1" s="1"/>
  <c r="I386" i="1"/>
  <c r="H386" i="1"/>
  <c r="I422" i="1"/>
  <c r="H422" i="1"/>
  <c r="H32" i="1"/>
  <c r="Y134" i="1"/>
  <c r="Y404" i="1"/>
  <c r="Y182" i="1"/>
  <c r="AC182" i="1" s="1"/>
  <c r="Y368" i="1"/>
  <c r="Y146" i="1"/>
  <c r="Y320" i="1"/>
  <c r="H15" i="1"/>
  <c r="H27" i="1"/>
  <c r="H39" i="1"/>
  <c r="H51" i="1"/>
  <c r="H63" i="1"/>
  <c r="H75" i="1"/>
  <c r="H87" i="1"/>
  <c r="H99" i="1"/>
  <c r="H111" i="1"/>
  <c r="H123" i="1"/>
  <c r="H135" i="1"/>
  <c r="H147" i="1"/>
  <c r="H159" i="1"/>
  <c r="Z159" i="1" s="1"/>
  <c r="H171" i="1"/>
  <c r="H183" i="1"/>
  <c r="H195" i="1"/>
  <c r="H207" i="1"/>
  <c r="H219" i="1"/>
  <c r="H231" i="1"/>
  <c r="H243" i="1"/>
  <c r="H255" i="1"/>
  <c r="H267" i="1"/>
  <c r="H279" i="1"/>
  <c r="H291" i="1"/>
  <c r="H303" i="1"/>
  <c r="H315" i="1"/>
  <c r="H327" i="1"/>
  <c r="H339" i="1"/>
  <c r="H351" i="1"/>
  <c r="H363" i="1"/>
  <c r="H375" i="1"/>
  <c r="H387" i="1"/>
  <c r="Z387" i="1" s="1"/>
  <c r="H399" i="1"/>
  <c r="AB399" i="1" s="1"/>
  <c r="H411" i="1"/>
  <c r="H423" i="1"/>
  <c r="H435" i="1"/>
  <c r="Q93" i="1"/>
  <c r="P93" i="1"/>
  <c r="Q117" i="1"/>
  <c r="P117" i="1"/>
  <c r="Q129" i="1"/>
  <c r="P129" i="1"/>
  <c r="Q141" i="1"/>
  <c r="P141" i="1"/>
  <c r="Q153" i="1"/>
  <c r="P153" i="1"/>
  <c r="Q165" i="1"/>
  <c r="P165" i="1"/>
  <c r="Q177" i="1"/>
  <c r="P177" i="1"/>
  <c r="Q189" i="1"/>
  <c r="P189" i="1"/>
  <c r="Q201" i="1"/>
  <c r="P201" i="1"/>
  <c r="Q213" i="1"/>
  <c r="P213" i="1"/>
  <c r="Q225" i="1"/>
  <c r="P225" i="1"/>
  <c r="Q237" i="1"/>
  <c r="P237" i="1"/>
  <c r="Q249" i="1"/>
  <c r="P249" i="1"/>
  <c r="Q261" i="1"/>
  <c r="P261" i="1"/>
  <c r="Q273" i="1"/>
  <c r="P273" i="1"/>
  <c r="Q285" i="1"/>
  <c r="P285" i="1"/>
  <c r="Q297" i="1"/>
  <c r="P297" i="1"/>
  <c r="Q309" i="1"/>
  <c r="P309" i="1"/>
  <c r="Q321" i="1"/>
  <c r="P321" i="1"/>
  <c r="Q333" i="1"/>
  <c r="P333" i="1"/>
  <c r="Q345" i="1"/>
  <c r="P345" i="1"/>
  <c r="Q357" i="1"/>
  <c r="P357" i="1"/>
  <c r="Q369" i="1"/>
  <c r="P369" i="1"/>
  <c r="Z369" i="1" s="1"/>
  <c r="H20" i="1"/>
  <c r="Y332" i="1"/>
  <c r="Y416" i="1"/>
  <c r="Y86" i="1"/>
  <c r="P9" i="1"/>
  <c r="P21" i="1"/>
  <c r="P34" i="1"/>
  <c r="Z34" i="1" s="1"/>
  <c r="P46" i="1"/>
  <c r="Z46" i="1" s="1"/>
  <c r="P58" i="1"/>
  <c r="P70" i="1"/>
  <c r="Z70" i="1" s="1"/>
  <c r="P82" i="1"/>
  <c r="Z82" i="1" s="1"/>
  <c r="P94" i="1"/>
  <c r="Z94" i="1" s="1"/>
  <c r="P106" i="1"/>
  <c r="Z106" i="1" s="1"/>
  <c r="P118" i="1"/>
  <c r="Z118" i="1" s="1"/>
  <c r="P130" i="1"/>
  <c r="P142" i="1"/>
  <c r="Z142" i="1" s="1"/>
  <c r="P154" i="1"/>
  <c r="P166" i="1"/>
  <c r="Z166" i="1" s="1"/>
  <c r="P178" i="1"/>
  <c r="Z178" i="1" s="1"/>
  <c r="P190" i="1"/>
  <c r="Z190" i="1" s="1"/>
  <c r="P202" i="1"/>
  <c r="Z202" i="1" s="1"/>
  <c r="P214" i="1"/>
  <c r="Z214" i="1" s="1"/>
  <c r="P226" i="1"/>
  <c r="Z226" i="1" s="1"/>
  <c r="P238" i="1"/>
  <c r="Z238" i="1" s="1"/>
  <c r="P250" i="1"/>
  <c r="Z250" i="1" s="1"/>
  <c r="P262" i="1"/>
  <c r="Z262" i="1" s="1"/>
  <c r="P274" i="1"/>
  <c r="Z274" i="1" s="1"/>
  <c r="P286" i="1"/>
  <c r="Z286" i="1" s="1"/>
  <c r="P298" i="1"/>
  <c r="Z298" i="1" s="1"/>
  <c r="P310" i="1"/>
  <c r="P322" i="1"/>
  <c r="Z322" i="1" s="1"/>
  <c r="P334" i="1"/>
  <c r="P346" i="1"/>
  <c r="P358" i="1"/>
  <c r="P370" i="1"/>
  <c r="Z370" i="1" s="1"/>
  <c r="P382" i="1"/>
  <c r="P394" i="1"/>
  <c r="Z394" i="1" s="1"/>
  <c r="P406" i="1"/>
  <c r="Z406" i="1" s="1"/>
  <c r="P418" i="1"/>
  <c r="Z418" i="1" s="1"/>
  <c r="P430" i="1"/>
  <c r="Y271" i="1"/>
  <c r="Y296" i="1"/>
  <c r="Y110" i="1"/>
  <c r="Y380" i="1"/>
  <c r="Y194" i="1"/>
  <c r="Y50" i="1"/>
  <c r="P10" i="1"/>
  <c r="Z10" i="1" s="1"/>
  <c r="P22" i="1"/>
  <c r="P35" i="1"/>
  <c r="P47" i="1"/>
  <c r="P59" i="1"/>
  <c r="Z59" i="1" s="1"/>
  <c r="P71" i="1"/>
  <c r="P83" i="1"/>
  <c r="P95" i="1"/>
  <c r="Z95" i="1" s="1"/>
  <c r="P107" i="1"/>
  <c r="Z107" i="1" s="1"/>
  <c r="P119" i="1"/>
  <c r="P131" i="1"/>
  <c r="P143" i="1"/>
  <c r="P155" i="1"/>
  <c r="Z155" i="1" s="1"/>
  <c r="P167" i="1"/>
  <c r="P179" i="1"/>
  <c r="P191" i="1"/>
  <c r="P203" i="1"/>
  <c r="P215" i="1"/>
  <c r="P227" i="1"/>
  <c r="Z227" i="1" s="1"/>
  <c r="P239" i="1"/>
  <c r="P251" i="1"/>
  <c r="P263" i="1"/>
  <c r="P275" i="1"/>
  <c r="Z275" i="1" s="1"/>
  <c r="P287" i="1"/>
  <c r="Z287" i="1" s="1"/>
  <c r="P299" i="1"/>
  <c r="Z299" i="1" s="1"/>
  <c r="P311" i="1"/>
  <c r="P323" i="1"/>
  <c r="P335" i="1"/>
  <c r="P347" i="1"/>
  <c r="Z347" i="1" s="1"/>
  <c r="P359" i="1"/>
  <c r="P371" i="1"/>
  <c r="Z371" i="1" s="1"/>
  <c r="P383" i="1"/>
  <c r="Z383" i="1" s="1"/>
  <c r="P395" i="1"/>
  <c r="Z395" i="1" s="1"/>
  <c r="P407" i="1"/>
  <c r="P419" i="1"/>
  <c r="Z419" i="1" s="1"/>
  <c r="P431" i="1"/>
  <c r="Z431" i="1" s="1"/>
  <c r="H6" i="1"/>
  <c r="H18" i="1"/>
  <c r="H30" i="1"/>
  <c r="H42" i="1"/>
  <c r="H54" i="1"/>
  <c r="H66" i="1"/>
  <c r="H78" i="1"/>
  <c r="Z78" i="1" s="1"/>
  <c r="H90" i="1"/>
  <c r="H102" i="1"/>
  <c r="H114" i="1"/>
  <c r="H126" i="1"/>
  <c r="H138" i="1"/>
  <c r="H150" i="1"/>
  <c r="H162" i="1"/>
  <c r="H174" i="1"/>
  <c r="Z174" i="1" s="1"/>
  <c r="H186" i="1"/>
  <c r="H198" i="1"/>
  <c r="H210" i="1"/>
  <c r="H222" i="1"/>
  <c r="H234" i="1"/>
  <c r="H246" i="1"/>
  <c r="H258" i="1"/>
  <c r="H2" i="1"/>
  <c r="Z2" i="1" s="1"/>
  <c r="H80" i="1"/>
  <c r="H427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I301" i="1"/>
  <c r="I313" i="1"/>
  <c r="I325" i="1"/>
  <c r="I337" i="1"/>
  <c r="I349" i="1"/>
  <c r="I361" i="1"/>
  <c r="I373" i="1"/>
  <c r="I385" i="1"/>
  <c r="I397" i="1"/>
  <c r="I409" i="1"/>
  <c r="I421" i="1"/>
  <c r="I433" i="1"/>
  <c r="H433" i="1"/>
  <c r="H421" i="1"/>
  <c r="H409" i="1"/>
  <c r="H397" i="1"/>
  <c r="H385" i="1"/>
  <c r="Z385" i="1" s="1"/>
  <c r="H373" i="1"/>
  <c r="Z373" i="1" s="1"/>
  <c r="H361" i="1"/>
  <c r="H349" i="1"/>
  <c r="H337" i="1"/>
  <c r="H325" i="1"/>
  <c r="H313" i="1"/>
  <c r="H301" i="1"/>
  <c r="Y321" i="1"/>
  <c r="Y10" i="1"/>
  <c r="Y340" i="1"/>
  <c r="Y266" i="1"/>
  <c r="Y70" i="1"/>
  <c r="Y34" i="1"/>
  <c r="Y226" i="1"/>
  <c r="Y250" i="1"/>
  <c r="Y313" i="1"/>
  <c r="Y417" i="1"/>
  <c r="Y151" i="1"/>
  <c r="Y263" i="1"/>
  <c r="Y280" i="1"/>
  <c r="Y424" i="1"/>
  <c r="Y82" i="1"/>
  <c r="Y328" i="1"/>
  <c r="Y15" i="1"/>
  <c r="Y420" i="1"/>
  <c r="Y46" i="1"/>
  <c r="Y376" i="1"/>
  <c r="Y255" i="1"/>
  <c r="Y178" i="1"/>
  <c r="Y51" i="1"/>
  <c r="Y118" i="1"/>
  <c r="Y435" i="1"/>
  <c r="Y304" i="1"/>
  <c r="Y412" i="1"/>
  <c r="Y436" i="1"/>
  <c r="Y238" i="1"/>
  <c r="Y94" i="1"/>
  <c r="Y292" i="1"/>
  <c r="Y369" i="1"/>
  <c r="Y345" i="1"/>
  <c r="Y333" i="1"/>
  <c r="Y309" i="1"/>
  <c r="Y202" i="1"/>
  <c r="Y190" i="1"/>
  <c r="Y106" i="1"/>
  <c r="Q5" i="1"/>
  <c r="Q17" i="1"/>
  <c r="Q30" i="1"/>
  <c r="Q42" i="1"/>
  <c r="Q54" i="1"/>
  <c r="Q66" i="1"/>
  <c r="Q78" i="1"/>
  <c r="Q126" i="1"/>
  <c r="Y347" i="1"/>
  <c r="Y77" i="1"/>
  <c r="Y65" i="1"/>
  <c r="Y244" i="1"/>
  <c r="Y429" i="1"/>
  <c r="Y405" i="1"/>
  <c r="Y381" i="1"/>
  <c r="Y64" i="1"/>
  <c r="Y177" i="1"/>
  <c r="Y243" i="1"/>
  <c r="Q15" i="1"/>
  <c r="Q28" i="1"/>
  <c r="Q40" i="1"/>
  <c r="Q52" i="1"/>
  <c r="Q64" i="1"/>
  <c r="Q76" i="1"/>
  <c r="Q88" i="1"/>
  <c r="Y52" i="1"/>
  <c r="Y287" i="1"/>
  <c r="Y111" i="1"/>
  <c r="Y159" i="1"/>
  <c r="Y87" i="1"/>
  <c r="Y357" i="1"/>
  <c r="Y121" i="1"/>
  <c r="Y99" i="1"/>
  <c r="Y306" i="1"/>
  <c r="Y85" i="1"/>
  <c r="Y17" i="1"/>
  <c r="Y399" i="1"/>
  <c r="Y105" i="1"/>
  <c r="I15" i="1"/>
  <c r="I27" i="1"/>
  <c r="I39" i="1"/>
  <c r="I51" i="1"/>
  <c r="I63" i="1"/>
  <c r="AF63" i="1" s="1"/>
  <c r="I75" i="1"/>
  <c r="I87" i="1"/>
  <c r="I99" i="1"/>
  <c r="I111" i="1"/>
  <c r="I123" i="1"/>
  <c r="I135" i="1"/>
  <c r="I147" i="1"/>
  <c r="I159" i="1"/>
  <c r="I171" i="1"/>
  <c r="I183" i="1"/>
  <c r="I195" i="1"/>
  <c r="I207" i="1"/>
  <c r="I219" i="1"/>
  <c r="I231" i="1"/>
  <c r="I243" i="1"/>
  <c r="I255" i="1"/>
  <c r="I267" i="1"/>
  <c r="I279" i="1"/>
  <c r="I291" i="1"/>
  <c r="I303" i="1"/>
  <c r="I315" i="1"/>
  <c r="I327" i="1"/>
  <c r="I339" i="1"/>
  <c r="I351" i="1"/>
  <c r="AD351" i="1" s="1"/>
  <c r="I363" i="1"/>
  <c r="I375" i="1"/>
  <c r="I387" i="1"/>
  <c r="I399" i="1"/>
  <c r="I411" i="1"/>
  <c r="I423" i="1"/>
  <c r="I435" i="1"/>
  <c r="I16" i="1"/>
  <c r="I28" i="1"/>
  <c r="I40" i="1"/>
  <c r="I52" i="1"/>
  <c r="I64" i="1"/>
  <c r="I76" i="1"/>
  <c r="I88" i="1"/>
  <c r="Y40" i="1"/>
  <c r="Y165" i="1"/>
  <c r="Y39" i="1"/>
  <c r="Y16" i="1"/>
  <c r="Y147" i="1"/>
  <c r="Q9" i="1"/>
  <c r="Q21" i="1"/>
  <c r="Q34" i="1"/>
  <c r="Q46" i="1"/>
  <c r="Q58" i="1"/>
  <c r="Q70" i="1"/>
  <c r="Q82" i="1"/>
  <c r="Q94" i="1"/>
  <c r="Q106" i="1"/>
  <c r="Q118" i="1"/>
  <c r="Q130" i="1"/>
  <c r="Q142" i="1"/>
  <c r="Q154" i="1"/>
  <c r="Q166" i="1"/>
  <c r="Q178" i="1"/>
  <c r="Q190" i="1"/>
  <c r="Q202" i="1"/>
  <c r="Q214" i="1"/>
  <c r="Q226" i="1"/>
  <c r="Q238" i="1"/>
  <c r="Q250" i="1"/>
  <c r="Q262" i="1"/>
  <c r="Q274" i="1"/>
  <c r="Q286" i="1"/>
  <c r="Q298" i="1"/>
  <c r="Q310" i="1"/>
  <c r="Q322" i="1"/>
  <c r="Q334" i="1"/>
  <c r="Q346" i="1"/>
  <c r="Q358" i="1"/>
  <c r="Q370" i="1"/>
  <c r="Q382" i="1"/>
  <c r="Q394" i="1"/>
  <c r="Q406" i="1"/>
  <c r="Q418" i="1"/>
  <c r="Q430" i="1"/>
  <c r="Y137" i="1"/>
  <c r="Y221" i="1"/>
  <c r="Y207" i="1"/>
  <c r="Y375" i="1"/>
  <c r="Y88" i="1"/>
  <c r="Y69" i="1"/>
  <c r="Y3" i="1"/>
  <c r="Y285" i="1"/>
  <c r="Y387" i="1"/>
  <c r="Q10" i="1"/>
  <c r="Q22" i="1"/>
  <c r="Q35" i="1"/>
  <c r="Q47" i="1"/>
  <c r="Q59" i="1"/>
  <c r="Q71" i="1"/>
  <c r="Q83" i="1"/>
  <c r="Q95" i="1"/>
  <c r="Q107" i="1"/>
  <c r="Q119" i="1"/>
  <c r="Q131" i="1"/>
  <c r="Q143" i="1"/>
  <c r="Q155" i="1"/>
  <c r="Q167" i="1"/>
  <c r="Q179" i="1"/>
  <c r="Q191" i="1"/>
  <c r="Q203" i="1"/>
  <c r="Q215" i="1"/>
  <c r="Q227" i="1"/>
  <c r="Q239" i="1"/>
  <c r="Q251" i="1"/>
  <c r="Q263" i="1"/>
  <c r="Q275" i="1"/>
  <c r="Q287" i="1"/>
  <c r="Q299" i="1"/>
  <c r="Q311" i="1"/>
  <c r="Q323" i="1"/>
  <c r="Q335" i="1"/>
  <c r="Q347" i="1"/>
  <c r="Q359" i="1"/>
  <c r="Q371" i="1"/>
  <c r="Q383" i="1"/>
  <c r="Y346" i="1"/>
  <c r="Y125" i="1"/>
  <c r="Y359" i="1"/>
  <c r="Y209" i="1"/>
  <c r="Y419" i="1"/>
  <c r="Q11" i="1"/>
  <c r="Q23" i="1"/>
  <c r="Q36" i="1"/>
  <c r="Q48" i="1"/>
  <c r="Q60" i="1"/>
  <c r="Q72" i="1"/>
  <c r="Q84" i="1"/>
  <c r="I4" i="1"/>
  <c r="Y329" i="1"/>
  <c r="Y164" i="1"/>
  <c r="Y143" i="1"/>
  <c r="Y167" i="1"/>
  <c r="Y413" i="1"/>
  <c r="Y302" i="1"/>
  <c r="Y353" i="1"/>
  <c r="Y119" i="1"/>
  <c r="Y191" i="1"/>
  <c r="Y59" i="1"/>
  <c r="Y128" i="1"/>
  <c r="Y35" i="1"/>
  <c r="Y107" i="1"/>
  <c r="Y362" i="1"/>
  <c r="Y92" i="1"/>
  <c r="Y401" i="1"/>
  <c r="Y264" i="1"/>
  <c r="Y212" i="1"/>
  <c r="Y8" i="1"/>
  <c r="Y224" i="1"/>
  <c r="Y388" i="1"/>
  <c r="Y364" i="1"/>
  <c r="Y326" i="1"/>
  <c r="Y47" i="1"/>
  <c r="Y2" i="1"/>
  <c r="Y166" i="1"/>
  <c r="Y214" i="1"/>
  <c r="Y227" i="1"/>
  <c r="Y434" i="1"/>
  <c r="Y195" i="1"/>
  <c r="Q12" i="1"/>
  <c r="Q24" i="1"/>
  <c r="Q37" i="1"/>
  <c r="Q49" i="1"/>
  <c r="Q61" i="1"/>
  <c r="Q73" i="1"/>
  <c r="Q85" i="1"/>
  <c r="Y293" i="1"/>
  <c r="Y377" i="1"/>
  <c r="Y188" i="1"/>
  <c r="Y176" i="1"/>
  <c r="Q350" i="1"/>
  <c r="Y155" i="1"/>
  <c r="Y277" i="1"/>
  <c r="Y389" i="1"/>
  <c r="Y152" i="1"/>
  <c r="Y410" i="1"/>
  <c r="Y140" i="1"/>
  <c r="Q3" i="1"/>
  <c r="Y317" i="1"/>
  <c r="Y267" i="1"/>
  <c r="Y422" i="1"/>
  <c r="Y314" i="1"/>
  <c r="Y95" i="1"/>
  <c r="Y290" i="1"/>
  <c r="Y350" i="1"/>
  <c r="Y425" i="1"/>
  <c r="Y116" i="1"/>
  <c r="Y239" i="1"/>
  <c r="Y398" i="1"/>
  <c r="Y236" i="1"/>
  <c r="Y231" i="1"/>
  <c r="Y305" i="1"/>
  <c r="Y393" i="1"/>
  <c r="Q89" i="1"/>
  <c r="Q101" i="1"/>
  <c r="Q113" i="1"/>
  <c r="Q125" i="1"/>
  <c r="Q137" i="1"/>
  <c r="Q149" i="1"/>
  <c r="Q161" i="1"/>
  <c r="Q173" i="1"/>
  <c r="Q185" i="1"/>
  <c r="Y341" i="1"/>
  <c r="Y11" i="1"/>
  <c r="Y203" i="1"/>
  <c r="Y23" i="1"/>
  <c r="Y215" i="1"/>
  <c r="Y374" i="1"/>
  <c r="Y104" i="1"/>
  <c r="Q138" i="1"/>
  <c r="Q150" i="1"/>
  <c r="Q162" i="1"/>
  <c r="Q174" i="1"/>
  <c r="Q186" i="1"/>
  <c r="Q198" i="1"/>
  <c r="Q210" i="1"/>
  <c r="Q222" i="1"/>
  <c r="Q234" i="1"/>
  <c r="Q246" i="1"/>
  <c r="Q258" i="1"/>
  <c r="Q270" i="1"/>
  <c r="Q282" i="1"/>
  <c r="Q294" i="1"/>
  <c r="Q306" i="1"/>
  <c r="Q318" i="1"/>
  <c r="Q105" i="1"/>
  <c r="Y299" i="1"/>
  <c r="Y89" i="1"/>
  <c r="Y173" i="1"/>
  <c r="Y274" i="1"/>
  <c r="Y41" i="1"/>
  <c r="Y124" i="1"/>
  <c r="Y370" i="1"/>
  <c r="Y394" i="1"/>
  <c r="Y136" i="1"/>
  <c r="Y112" i="1"/>
  <c r="Y273" i="1"/>
  <c r="Y220" i="1"/>
  <c r="Y322" i="1"/>
  <c r="Y29" i="1"/>
  <c r="Y406" i="1"/>
  <c r="Y418" i="1"/>
  <c r="Y172" i="1"/>
  <c r="Y53" i="1"/>
  <c r="Y160" i="1"/>
  <c r="Y286" i="1"/>
  <c r="Y232" i="1"/>
  <c r="Y382" i="1"/>
  <c r="Y208" i="1"/>
  <c r="Y100" i="1"/>
  <c r="Q7" i="1"/>
  <c r="Q19" i="1"/>
  <c r="Q32" i="1"/>
  <c r="Q44" i="1"/>
  <c r="Q56" i="1"/>
  <c r="Q68" i="1"/>
  <c r="Q80" i="1"/>
  <c r="Q91" i="1"/>
  <c r="Q103" i="1"/>
  <c r="Q115" i="1"/>
  <c r="Q127" i="1"/>
  <c r="Q139" i="1"/>
  <c r="Q151" i="1"/>
  <c r="Q163" i="1"/>
  <c r="Q175" i="1"/>
  <c r="Q187" i="1"/>
  <c r="Q199" i="1"/>
  <c r="Y184" i="1"/>
  <c r="Y298" i="1"/>
  <c r="Y5" i="1"/>
  <c r="Y148" i="1"/>
  <c r="Q8" i="1"/>
  <c r="Q20" i="1"/>
  <c r="Q33" i="1"/>
  <c r="Q45" i="1"/>
  <c r="Q57" i="1"/>
  <c r="Q69" i="1"/>
  <c r="Q81" i="1"/>
  <c r="Q92" i="1"/>
  <c r="Q104" i="1"/>
  <c r="Q116" i="1"/>
  <c r="Q128" i="1"/>
  <c r="Q140" i="1"/>
  <c r="Q152" i="1"/>
  <c r="Q164" i="1"/>
  <c r="Q176" i="1"/>
  <c r="Q188" i="1"/>
  <c r="Q200" i="1"/>
  <c r="Q212" i="1"/>
  <c r="Q224" i="1"/>
  <c r="Q236" i="1"/>
  <c r="Q381" i="1"/>
  <c r="Q393" i="1"/>
  <c r="Q405" i="1"/>
  <c r="Q417" i="1"/>
  <c r="Q429" i="1"/>
  <c r="I9" i="1"/>
  <c r="I21" i="1"/>
  <c r="I33" i="1"/>
  <c r="I45" i="1"/>
  <c r="I57" i="1"/>
  <c r="I69" i="1"/>
  <c r="I81" i="1"/>
  <c r="I92" i="1"/>
  <c r="I104" i="1"/>
  <c r="I116" i="1"/>
  <c r="I128" i="1"/>
  <c r="I140" i="1"/>
  <c r="I152" i="1"/>
  <c r="I164" i="1"/>
  <c r="I176" i="1"/>
  <c r="I188" i="1"/>
  <c r="I200" i="1"/>
  <c r="I212" i="1"/>
  <c r="I224" i="1"/>
  <c r="I236" i="1"/>
  <c r="I248" i="1"/>
  <c r="I260" i="1"/>
  <c r="I272" i="1"/>
  <c r="I284" i="1"/>
  <c r="I296" i="1"/>
  <c r="I308" i="1"/>
  <c r="I320" i="1"/>
  <c r="I332" i="1"/>
  <c r="I344" i="1"/>
  <c r="I356" i="1"/>
  <c r="I368" i="1"/>
  <c r="I380" i="1"/>
  <c r="I392" i="1"/>
  <c r="I404" i="1"/>
  <c r="I416" i="1"/>
  <c r="I428" i="1"/>
  <c r="Q4" i="1"/>
  <c r="Q16" i="1"/>
  <c r="Q29" i="1"/>
  <c r="Q41" i="1"/>
  <c r="Q53" i="1"/>
  <c r="Q65" i="1"/>
  <c r="I11" i="1"/>
  <c r="I23" i="1"/>
  <c r="I35" i="1"/>
  <c r="I47" i="1"/>
  <c r="I59" i="1"/>
  <c r="I71" i="1"/>
  <c r="I83" i="1"/>
  <c r="I94" i="1"/>
  <c r="I106" i="1"/>
  <c r="I118" i="1"/>
  <c r="I130" i="1"/>
  <c r="I142" i="1"/>
  <c r="I154" i="1"/>
  <c r="I166" i="1"/>
  <c r="I178" i="1"/>
  <c r="I190" i="1"/>
  <c r="I202" i="1"/>
  <c r="I214" i="1"/>
  <c r="I226" i="1"/>
  <c r="I238" i="1"/>
  <c r="I250" i="1"/>
  <c r="I274" i="1"/>
  <c r="I286" i="1"/>
  <c r="I298" i="1"/>
  <c r="I310" i="1"/>
  <c r="I322" i="1"/>
  <c r="I334" i="1"/>
  <c r="I346" i="1"/>
  <c r="I358" i="1"/>
  <c r="I370" i="1"/>
  <c r="I382" i="1"/>
  <c r="I394" i="1"/>
  <c r="I406" i="1"/>
  <c r="I418" i="1"/>
  <c r="I430" i="1"/>
  <c r="AF430" i="1" s="1"/>
  <c r="Q330" i="1"/>
  <c r="Q342" i="1"/>
  <c r="Q354" i="1"/>
  <c r="Q366" i="1"/>
  <c r="Q378" i="1"/>
  <c r="Q390" i="1"/>
  <c r="Q402" i="1"/>
  <c r="Q414" i="1"/>
  <c r="Q426" i="1"/>
  <c r="I12" i="1"/>
  <c r="I24" i="1"/>
  <c r="I36" i="1"/>
  <c r="I48" i="1"/>
  <c r="I60" i="1"/>
  <c r="I72" i="1"/>
  <c r="I84" i="1"/>
  <c r="I95" i="1"/>
  <c r="I107" i="1"/>
  <c r="I119" i="1"/>
  <c r="I131" i="1"/>
  <c r="I143" i="1"/>
  <c r="I155" i="1"/>
  <c r="I167" i="1"/>
  <c r="I383" i="1"/>
  <c r="I395" i="1"/>
  <c r="I407" i="1"/>
  <c r="I419" i="1"/>
  <c r="I431" i="1"/>
  <c r="Q211" i="1"/>
  <c r="Q223" i="1"/>
  <c r="Q235" i="1"/>
  <c r="Q247" i="1"/>
  <c r="Q259" i="1"/>
  <c r="Q271" i="1"/>
  <c r="Q283" i="1"/>
  <c r="Q295" i="1"/>
  <c r="Q307" i="1"/>
  <c r="Q319" i="1"/>
  <c r="Q331" i="1"/>
  <c r="AF331" i="1" s="1"/>
  <c r="I13" i="1"/>
  <c r="I25" i="1"/>
  <c r="I37" i="1"/>
  <c r="I49" i="1"/>
  <c r="I61" i="1"/>
  <c r="I73" i="1"/>
  <c r="I85" i="1"/>
  <c r="I96" i="1"/>
  <c r="I108" i="1"/>
  <c r="I120" i="1"/>
  <c r="I132" i="1"/>
  <c r="I144" i="1"/>
  <c r="I156" i="1"/>
  <c r="I168" i="1"/>
  <c r="I180" i="1"/>
  <c r="I192" i="1"/>
  <c r="I204" i="1"/>
  <c r="I216" i="1"/>
  <c r="I228" i="1"/>
  <c r="I240" i="1"/>
  <c r="I252" i="1"/>
  <c r="I264" i="1"/>
  <c r="I276" i="1"/>
  <c r="I288" i="1"/>
  <c r="I300" i="1"/>
  <c r="I312" i="1"/>
  <c r="I324" i="1"/>
  <c r="I336" i="1"/>
  <c r="I348" i="1"/>
  <c r="I360" i="1"/>
  <c r="I372" i="1"/>
  <c r="I384" i="1"/>
  <c r="I396" i="1"/>
  <c r="I408" i="1"/>
  <c r="I420" i="1"/>
  <c r="I432" i="1"/>
  <c r="Q248" i="1"/>
  <c r="AF248" i="1" s="1"/>
  <c r="Q260" i="1"/>
  <c r="AF260" i="1" s="1"/>
  <c r="Q272" i="1"/>
  <c r="AC272" i="1" s="1"/>
  <c r="Q284" i="1"/>
  <c r="Q296" i="1"/>
  <c r="Q308" i="1"/>
  <c r="AC308" i="1" s="1"/>
  <c r="Q320" i="1"/>
  <c r="Q332" i="1"/>
  <c r="Q344" i="1"/>
  <c r="Q356" i="1"/>
  <c r="Q368" i="1"/>
  <c r="Q380" i="1"/>
  <c r="Q392" i="1"/>
  <c r="Q404" i="1"/>
  <c r="AF404" i="1" s="1"/>
  <c r="Q416" i="1"/>
  <c r="Q428" i="1"/>
  <c r="Y163" i="1"/>
  <c r="Y421" i="1"/>
  <c r="Y44" i="1"/>
  <c r="Y43" i="1"/>
  <c r="Y31" i="1"/>
  <c r="Y66" i="1"/>
  <c r="Y275" i="1"/>
  <c r="Y19" i="1"/>
  <c r="Y408" i="1"/>
  <c r="Q96" i="1"/>
  <c r="Q108" i="1"/>
  <c r="Q120" i="1"/>
  <c r="Q132" i="1"/>
  <c r="Q144" i="1"/>
  <c r="Q156" i="1"/>
  <c r="Q168" i="1"/>
  <c r="Q180" i="1"/>
  <c r="Q192" i="1"/>
  <c r="Q204" i="1"/>
  <c r="Q216" i="1"/>
  <c r="Q228" i="1"/>
  <c r="Q240" i="1"/>
  <c r="Q252" i="1"/>
  <c r="Q264" i="1"/>
  <c r="Q276" i="1"/>
  <c r="Q288" i="1"/>
  <c r="Q300" i="1"/>
  <c r="Q312" i="1"/>
  <c r="Y32" i="1"/>
  <c r="Y187" i="1"/>
  <c r="Y397" i="1"/>
  <c r="Y288" i="1"/>
  <c r="Y56" i="1"/>
  <c r="Y199" i="1"/>
  <c r="Y407" i="1"/>
  <c r="Y311" i="1"/>
  <c r="Y348" i="1"/>
  <c r="Y383" i="1"/>
  <c r="Y83" i="1"/>
  <c r="Y352" i="1"/>
  <c r="Y142" i="1"/>
  <c r="Y409" i="1"/>
  <c r="Y325" i="1"/>
  <c r="Y68" i="1"/>
  <c r="Y211" i="1"/>
  <c r="Y6" i="1"/>
  <c r="Y7" i="1"/>
  <c r="Y185" i="1"/>
  <c r="Y79" i="1"/>
  <c r="Y276" i="1"/>
  <c r="Y372" i="1"/>
  <c r="Y432" i="1"/>
  <c r="Y113" i="1"/>
  <c r="Y323" i="1"/>
  <c r="Y373" i="1"/>
  <c r="Y67" i="1"/>
  <c r="Y210" i="1"/>
  <c r="Y80" i="1"/>
  <c r="Y54" i="1"/>
  <c r="Y233" i="1"/>
  <c r="Y385" i="1"/>
  <c r="Y91" i="1"/>
  <c r="Y102" i="1"/>
  <c r="Y261" i="1"/>
  <c r="Y262" i="1"/>
  <c r="Y384" i="1"/>
  <c r="Y336" i="1"/>
  <c r="Q77" i="1"/>
  <c r="Q100" i="1"/>
  <c r="Q112" i="1"/>
  <c r="Q124" i="1"/>
  <c r="Q136" i="1"/>
  <c r="Q148" i="1"/>
  <c r="Q160" i="1"/>
  <c r="Q172" i="1"/>
  <c r="Q184" i="1"/>
  <c r="Q196" i="1"/>
  <c r="Q208" i="1"/>
  <c r="Q220" i="1"/>
  <c r="Q232" i="1"/>
  <c r="Q244" i="1"/>
  <c r="Y223" i="1"/>
  <c r="Y55" i="1"/>
  <c r="Y90" i="1"/>
  <c r="Y235" i="1"/>
  <c r="Y101" i="1"/>
  <c r="Y138" i="1"/>
  <c r="Y103" i="1"/>
  <c r="Y247" i="1"/>
  <c r="Y150" i="1"/>
  <c r="Y198" i="1"/>
  <c r="Y126" i="1"/>
  <c r="Y71" i="1"/>
  <c r="Y337" i="1"/>
  <c r="Y114" i="1"/>
  <c r="Y324" i="1"/>
  <c r="Y20" i="1"/>
  <c r="Y361" i="1"/>
  <c r="Y289" i="1"/>
  <c r="Y115" i="1"/>
  <c r="Y149" i="1"/>
  <c r="Y349" i="1"/>
  <c r="Y433" i="1"/>
  <c r="Y161" i="1"/>
  <c r="Y371" i="1"/>
  <c r="Q6" i="1"/>
  <c r="Q18" i="1"/>
  <c r="Q31" i="1"/>
  <c r="Q43" i="1"/>
  <c r="Q55" i="1"/>
  <c r="Q67" i="1"/>
  <c r="Q79" i="1"/>
  <c r="Q90" i="1"/>
  <c r="Q102" i="1"/>
  <c r="Q114" i="1"/>
  <c r="Y246" i="1"/>
  <c r="Y197" i="1"/>
  <c r="Y312" i="1"/>
  <c r="Y335" i="1"/>
  <c r="Y78" i="1"/>
  <c r="Y396" i="1"/>
  <c r="Y174" i="1"/>
  <c r="Y395" i="1"/>
  <c r="Y301" i="1"/>
  <c r="Y175" i="1"/>
  <c r="Y186" i="1"/>
  <c r="Y127" i="1"/>
  <c r="Y139" i="1"/>
  <c r="Y245" i="1"/>
  <c r="Y431" i="1"/>
  <c r="Y162" i="1"/>
  <c r="I206" i="1"/>
  <c r="I218" i="1"/>
  <c r="I230" i="1"/>
  <c r="I242" i="1"/>
  <c r="I254" i="1"/>
  <c r="I266" i="1"/>
  <c r="I278" i="1"/>
  <c r="AC278" i="1" s="1"/>
  <c r="I290" i="1"/>
  <c r="I302" i="1"/>
  <c r="I314" i="1"/>
  <c r="I326" i="1"/>
  <c r="I338" i="1"/>
  <c r="I350" i="1"/>
  <c r="I362" i="1"/>
  <c r="I374" i="1"/>
  <c r="I398" i="1"/>
  <c r="I410" i="1"/>
  <c r="I434" i="1"/>
  <c r="Q324" i="1"/>
  <c r="Q336" i="1"/>
  <c r="Q348" i="1"/>
  <c r="Q360" i="1"/>
  <c r="Q372" i="1"/>
  <c r="Q384" i="1"/>
  <c r="Q396" i="1"/>
  <c r="Q408" i="1"/>
  <c r="Q420" i="1"/>
  <c r="Q432" i="1"/>
  <c r="I6" i="1"/>
  <c r="I18" i="1"/>
  <c r="I30" i="1"/>
  <c r="I42" i="1"/>
  <c r="I54" i="1"/>
  <c r="I66" i="1"/>
  <c r="I78" i="1"/>
  <c r="I89" i="1"/>
  <c r="I101" i="1"/>
  <c r="I113" i="1"/>
  <c r="I125" i="1"/>
  <c r="I137" i="1"/>
  <c r="I149" i="1"/>
  <c r="I161" i="1"/>
  <c r="I173" i="1"/>
  <c r="I185" i="1"/>
  <c r="I197" i="1"/>
  <c r="I209" i="1"/>
  <c r="I221" i="1"/>
  <c r="I233" i="1"/>
  <c r="I245" i="1"/>
  <c r="I257" i="1"/>
  <c r="I269" i="1"/>
  <c r="I281" i="1"/>
  <c r="I293" i="1"/>
  <c r="I305" i="1"/>
  <c r="I317" i="1"/>
  <c r="I329" i="1"/>
  <c r="I341" i="1"/>
  <c r="I353" i="1"/>
  <c r="I365" i="1"/>
  <c r="I377" i="1"/>
  <c r="I389" i="1"/>
  <c r="I401" i="1"/>
  <c r="I413" i="1"/>
  <c r="I425" i="1"/>
  <c r="I3" i="1"/>
  <c r="I7" i="1"/>
  <c r="I19" i="1"/>
  <c r="I31" i="1"/>
  <c r="I43" i="1"/>
  <c r="I55" i="1"/>
  <c r="I67" i="1"/>
  <c r="I79" i="1"/>
  <c r="I90" i="1"/>
  <c r="I102" i="1"/>
  <c r="I114" i="1"/>
  <c r="I126" i="1"/>
  <c r="I138" i="1"/>
  <c r="I150" i="1"/>
  <c r="I162" i="1"/>
  <c r="I174" i="1"/>
  <c r="I186" i="1"/>
  <c r="I198" i="1"/>
  <c r="I210" i="1"/>
  <c r="I222" i="1"/>
  <c r="I234" i="1"/>
  <c r="I246" i="1"/>
  <c r="I258" i="1"/>
  <c r="I270" i="1"/>
  <c r="I282" i="1"/>
  <c r="I294" i="1"/>
  <c r="I306" i="1"/>
  <c r="I318" i="1"/>
  <c r="I330" i="1"/>
  <c r="I342" i="1"/>
  <c r="I354" i="1"/>
  <c r="I366" i="1"/>
  <c r="I378" i="1"/>
  <c r="I390" i="1"/>
  <c r="I402" i="1"/>
  <c r="I414" i="1"/>
  <c r="I426" i="1"/>
  <c r="I2" i="1"/>
  <c r="Q256" i="1"/>
  <c r="Q268" i="1"/>
  <c r="Q280" i="1"/>
  <c r="Q292" i="1"/>
  <c r="Q304" i="1"/>
  <c r="Q316" i="1"/>
  <c r="Q328" i="1"/>
  <c r="Q340" i="1"/>
  <c r="Q352" i="1"/>
  <c r="Q364" i="1"/>
  <c r="Q376" i="1"/>
  <c r="Q388" i="1"/>
  <c r="Q400" i="1"/>
  <c r="Q412" i="1"/>
  <c r="Q424" i="1"/>
  <c r="Q436" i="1"/>
  <c r="Q197" i="1"/>
  <c r="Q209" i="1"/>
  <c r="Q221" i="1"/>
  <c r="Q233" i="1"/>
  <c r="Q245" i="1"/>
  <c r="Q257" i="1"/>
  <c r="Q269" i="1"/>
  <c r="Q281" i="1"/>
  <c r="Q293" i="1"/>
  <c r="Q305" i="1"/>
  <c r="Q317" i="1"/>
  <c r="Q329" i="1"/>
  <c r="Q341" i="1"/>
  <c r="Q353" i="1"/>
  <c r="Q365" i="1"/>
  <c r="Q377" i="1"/>
  <c r="Q389" i="1"/>
  <c r="Q401" i="1"/>
  <c r="Q413" i="1"/>
  <c r="Q425" i="1"/>
  <c r="Q2" i="1"/>
  <c r="Y120" i="1"/>
  <c r="Q362" i="1"/>
  <c r="Q374" i="1"/>
  <c r="Q386" i="1"/>
  <c r="Q398" i="1"/>
  <c r="Q410" i="1"/>
  <c r="Q422" i="1"/>
  <c r="Q434" i="1"/>
  <c r="Y378" i="1"/>
  <c r="Y216" i="1"/>
  <c r="Y96" i="1"/>
  <c r="Y366" i="1"/>
  <c r="Y49" i="1"/>
  <c r="Y294" i="1"/>
  <c r="Y144" i="1"/>
  <c r="Y132" i="1"/>
  <c r="Y300" i="1"/>
  <c r="Y25" i="1"/>
  <c r="Y390" i="1"/>
  <c r="Y342" i="1"/>
  <c r="Y204" i="1"/>
  <c r="Y108" i="1"/>
  <c r="Y179" i="1"/>
  <c r="Y354" i="1"/>
  <c r="Y284" i="1"/>
  <c r="Q343" i="1"/>
  <c r="AF343" i="1" s="1"/>
  <c r="Q355" i="1"/>
  <c r="AF355" i="1" s="1"/>
  <c r="Q367" i="1"/>
  <c r="AF367" i="1" s="1"/>
  <c r="Q379" i="1"/>
  <c r="AF379" i="1" s="1"/>
  <c r="Q391" i="1"/>
  <c r="AF391" i="1" s="1"/>
  <c r="Q403" i="1"/>
  <c r="AF403" i="1" s="1"/>
  <c r="Q415" i="1"/>
  <c r="AF415" i="1" s="1"/>
  <c r="Q427" i="1"/>
  <c r="Y268" i="1"/>
  <c r="Y414" i="1"/>
  <c r="Y73" i="1"/>
  <c r="Y180" i="1"/>
  <c r="Y402" i="1"/>
  <c r="Y13" i="1"/>
  <c r="Y192" i="1"/>
  <c r="I10" i="1"/>
  <c r="I22" i="1"/>
  <c r="I34" i="1"/>
  <c r="I46" i="1"/>
  <c r="I58" i="1"/>
  <c r="I70" i="1"/>
  <c r="I82" i="1"/>
  <c r="I93" i="1"/>
  <c r="I105" i="1"/>
  <c r="Y282" i="1"/>
  <c r="Y240" i="1"/>
  <c r="Q395" i="1"/>
  <c r="Q407" i="1"/>
  <c r="Q419" i="1"/>
  <c r="Q431" i="1"/>
  <c r="I5" i="1"/>
  <c r="I17" i="1"/>
  <c r="I29" i="1"/>
  <c r="I41" i="1"/>
  <c r="I53" i="1"/>
  <c r="I65" i="1"/>
  <c r="I77" i="1"/>
  <c r="I100" i="1"/>
  <c r="I112" i="1"/>
  <c r="I124" i="1"/>
  <c r="I136" i="1"/>
  <c r="I148" i="1"/>
  <c r="I160" i="1"/>
  <c r="I172" i="1"/>
  <c r="I184" i="1"/>
  <c r="I196" i="1"/>
  <c r="I208" i="1"/>
  <c r="Y330" i="1"/>
  <c r="Y228" i="1"/>
  <c r="Y156" i="1"/>
  <c r="Y168" i="1"/>
  <c r="Y61" i="1"/>
  <c r="Y252" i="1"/>
  <c r="Y318" i="1"/>
  <c r="Y251" i="1"/>
  <c r="Y84" i="1"/>
  <c r="Y37" i="1"/>
  <c r="Y392" i="1"/>
  <c r="Q13" i="1"/>
  <c r="Q38" i="1"/>
  <c r="Q50" i="1"/>
  <c r="Q62" i="1"/>
  <c r="Q74" i="1"/>
  <c r="Q86" i="1"/>
  <c r="Q97" i="1"/>
  <c r="Q109" i="1"/>
  <c r="Q121" i="1"/>
  <c r="Q133" i="1"/>
  <c r="Q145" i="1"/>
  <c r="Q157" i="1"/>
  <c r="Q169" i="1"/>
  <c r="Q181" i="1"/>
  <c r="Q193" i="1"/>
  <c r="Q205" i="1"/>
  <c r="Q217" i="1"/>
  <c r="Q229" i="1"/>
  <c r="Q241" i="1"/>
  <c r="Q253" i="1"/>
  <c r="Q265" i="1"/>
  <c r="Q277" i="1"/>
  <c r="Q289" i="1"/>
  <c r="Q301" i="1"/>
  <c r="Q313" i="1"/>
  <c r="Q325" i="1"/>
  <c r="Q337" i="1"/>
  <c r="Q349" i="1"/>
  <c r="Q361" i="1"/>
  <c r="Q373" i="1"/>
  <c r="Q385" i="1"/>
  <c r="Q397" i="1"/>
  <c r="Q409" i="1"/>
  <c r="Q421" i="1"/>
  <c r="Q433" i="1"/>
  <c r="I179" i="1"/>
  <c r="I191" i="1"/>
  <c r="I203" i="1"/>
  <c r="I215" i="1"/>
  <c r="I227" i="1"/>
  <c r="I239" i="1"/>
  <c r="I251" i="1"/>
  <c r="I263" i="1"/>
  <c r="I275" i="1"/>
  <c r="I287" i="1"/>
  <c r="I299" i="1"/>
  <c r="I311" i="1"/>
  <c r="I323" i="1"/>
  <c r="I335" i="1"/>
  <c r="I347" i="1"/>
  <c r="I359" i="1"/>
  <c r="I371" i="1"/>
  <c r="Q27" i="1"/>
  <c r="I117" i="1"/>
  <c r="AF117" i="1" s="1"/>
  <c r="I129" i="1"/>
  <c r="I141" i="1"/>
  <c r="I153" i="1"/>
  <c r="I165" i="1"/>
  <c r="I177" i="1"/>
  <c r="I189" i="1"/>
  <c r="AF189" i="1" s="1"/>
  <c r="I201" i="1"/>
  <c r="I213" i="1"/>
  <c r="I225" i="1"/>
  <c r="I237" i="1"/>
  <c r="AF237" i="1" s="1"/>
  <c r="I249" i="1"/>
  <c r="I261" i="1"/>
  <c r="I273" i="1"/>
  <c r="I285" i="1"/>
  <c r="I297" i="1"/>
  <c r="I309" i="1"/>
  <c r="I321" i="1"/>
  <c r="I333" i="1"/>
  <c r="I345" i="1"/>
  <c r="I357" i="1"/>
  <c r="I369" i="1"/>
  <c r="I381" i="1"/>
  <c r="I393" i="1"/>
  <c r="I405" i="1"/>
  <c r="I417" i="1"/>
  <c r="I429" i="1"/>
  <c r="I220" i="1"/>
  <c r="I232" i="1"/>
  <c r="I244" i="1"/>
  <c r="I256" i="1"/>
  <c r="I268" i="1"/>
  <c r="I280" i="1"/>
  <c r="I292" i="1"/>
  <c r="I304" i="1"/>
  <c r="I316" i="1"/>
  <c r="I328" i="1"/>
  <c r="I340" i="1"/>
  <c r="I352" i="1"/>
  <c r="I364" i="1"/>
  <c r="I376" i="1"/>
  <c r="I388" i="1"/>
  <c r="I400" i="1"/>
  <c r="I412" i="1"/>
  <c r="I424" i="1"/>
  <c r="I436" i="1"/>
  <c r="U270" i="1"/>
  <c r="U259" i="1"/>
  <c r="Y259" i="1" s="1"/>
  <c r="U258" i="1"/>
  <c r="Y258" i="1" s="1"/>
  <c r="U257" i="1"/>
  <c r="X257" i="1" s="1"/>
  <c r="U256" i="1"/>
  <c r="Y256" i="1" s="1"/>
  <c r="U279" i="1"/>
  <c r="Y279" i="1" s="1"/>
  <c r="AB422" i="1" l="1"/>
  <c r="AB158" i="1"/>
  <c r="AB315" i="1"/>
  <c r="AB58" i="1"/>
  <c r="AB379" i="1"/>
  <c r="AB337" i="1"/>
  <c r="Z221" i="1"/>
  <c r="AB221" i="1"/>
  <c r="AB8" i="1"/>
  <c r="AB176" i="1"/>
  <c r="AB143" i="1"/>
  <c r="AB274" i="1"/>
  <c r="AE369" i="1"/>
  <c r="AF225" i="1"/>
  <c r="Z119" i="1"/>
  <c r="Z345" i="1"/>
  <c r="Z273" i="1"/>
  <c r="AB74" i="1"/>
  <c r="Z393" i="1"/>
  <c r="AB316" i="1"/>
  <c r="AB303" i="1"/>
  <c r="AB229" i="1"/>
  <c r="AB60" i="1"/>
  <c r="AB22" i="1"/>
  <c r="AB93" i="1"/>
  <c r="AB367" i="1"/>
  <c r="AB272" i="1"/>
  <c r="AB397" i="1"/>
  <c r="AB151" i="1"/>
  <c r="AB102" i="1"/>
  <c r="AB414" i="1"/>
  <c r="AB302" i="1"/>
  <c r="AB323" i="1"/>
  <c r="AB369" i="1"/>
  <c r="AB77" i="1"/>
  <c r="AB299" i="1"/>
  <c r="AB88" i="1"/>
  <c r="AB20" i="1"/>
  <c r="AB188" i="1"/>
  <c r="AB40" i="1"/>
  <c r="AB11" i="1"/>
  <c r="AB377" i="1"/>
  <c r="AB25" i="1"/>
  <c r="AB85" i="1"/>
  <c r="AB425" i="1"/>
  <c r="AB46" i="1"/>
  <c r="AB34" i="1"/>
  <c r="AB262" i="1"/>
  <c r="AB190" i="1"/>
  <c r="AB97" i="1"/>
  <c r="AB287" i="1"/>
  <c r="Z346" i="1"/>
  <c r="AB86" i="1"/>
  <c r="AB187" i="1"/>
  <c r="AF319" i="1"/>
  <c r="Z246" i="1"/>
  <c r="AB146" i="1"/>
  <c r="AB62" i="1"/>
  <c r="Z412" i="1"/>
  <c r="Z268" i="1"/>
  <c r="AB196" i="1"/>
  <c r="AB291" i="1"/>
  <c r="AB217" i="1"/>
  <c r="AB48" i="1"/>
  <c r="AB81" i="1"/>
  <c r="AB355" i="1"/>
  <c r="AB55" i="1"/>
  <c r="AB409" i="1"/>
  <c r="AB43" i="1"/>
  <c r="AB126" i="1"/>
  <c r="AB300" i="1"/>
  <c r="AB235" i="1"/>
  <c r="Z113" i="1"/>
  <c r="AB113" i="1"/>
  <c r="AB137" i="1"/>
  <c r="AB243" i="1"/>
  <c r="AB260" i="1"/>
  <c r="AB375" i="1"/>
  <c r="AB32" i="1"/>
  <c r="AB200" i="1"/>
  <c r="AB335" i="1"/>
  <c r="AB95" i="1"/>
  <c r="AB293" i="1"/>
  <c r="AB35" i="1"/>
  <c r="AB215" i="1"/>
  <c r="AB435" i="1"/>
  <c r="AB202" i="1"/>
  <c r="AB98" i="1"/>
  <c r="AB10" i="1"/>
  <c r="Z80" i="1"/>
  <c r="AB241" i="1"/>
  <c r="AB305" i="1"/>
  <c r="AB384" i="1"/>
  <c r="AF169" i="1"/>
  <c r="AF93" i="1"/>
  <c r="AF30" i="1"/>
  <c r="AF307" i="1"/>
  <c r="Z239" i="1"/>
  <c r="Z333" i="1"/>
  <c r="Z261" i="1"/>
  <c r="Z195" i="1"/>
  <c r="Z51" i="1"/>
  <c r="AB50" i="1"/>
  <c r="Z73" i="1"/>
  <c r="AB28" i="1"/>
  <c r="AB205" i="1"/>
  <c r="AB36" i="1"/>
  <c r="AB57" i="1"/>
  <c r="AB343" i="1"/>
  <c r="AB290" i="1"/>
  <c r="AB192" i="1"/>
  <c r="AB138" i="1"/>
  <c r="AB132" i="1"/>
  <c r="AB91" i="1"/>
  <c r="Z5" i="1"/>
  <c r="AB99" i="1"/>
  <c r="AB347" i="1"/>
  <c r="AB112" i="1"/>
  <c r="AB52" i="1"/>
  <c r="AB177" i="1"/>
  <c r="AB114" i="1"/>
  <c r="AB207" i="1"/>
  <c r="AB44" i="1"/>
  <c r="AB224" i="1"/>
  <c r="AB232" i="1"/>
  <c r="AB61" i="1"/>
  <c r="AB107" i="1"/>
  <c r="AB59" i="1"/>
  <c r="AB23" i="1"/>
  <c r="AB275" i="1"/>
  <c r="AB250" i="1"/>
  <c r="AB378" i="1"/>
  <c r="Z185" i="1"/>
  <c r="AB185" i="1"/>
  <c r="AD170" i="1"/>
  <c r="Z3" i="1"/>
  <c r="AB3" i="1"/>
  <c r="AF295" i="1"/>
  <c r="Z83" i="1"/>
  <c r="AB4" i="1"/>
  <c r="AB183" i="1"/>
  <c r="AB45" i="1"/>
  <c r="AB84" i="1"/>
  <c r="AB434" i="1"/>
  <c r="AB150" i="1"/>
  <c r="AB433" i="1"/>
  <c r="AB68" i="1"/>
  <c r="AB357" i="1"/>
  <c r="AB56" i="1"/>
  <c r="AB227" i="1"/>
  <c r="AB191" i="1"/>
  <c r="AB51" i="1"/>
  <c r="AB304" i="1"/>
  <c r="AB226" i="1"/>
  <c r="AB70" i="1"/>
  <c r="AE423" i="1"/>
  <c r="AF135" i="1"/>
  <c r="Z321" i="1"/>
  <c r="Z177" i="1"/>
  <c r="AE134" i="1"/>
  <c r="AE26" i="1"/>
  <c r="Z49" i="1"/>
  <c r="Z413" i="1"/>
  <c r="AB171" i="1"/>
  <c r="AB386" i="1"/>
  <c r="AB169" i="1"/>
  <c r="Z12" i="1"/>
  <c r="AB12" i="1"/>
  <c r="AB225" i="1"/>
  <c r="AB33" i="1"/>
  <c r="AB319" i="1"/>
  <c r="AB120" i="1"/>
  <c r="AB410" i="1"/>
  <c r="AB175" i="1"/>
  <c r="AB162" i="1"/>
  <c r="AB144" i="1"/>
  <c r="Z17" i="1"/>
  <c r="AB104" i="1"/>
  <c r="AB87" i="1"/>
  <c r="Z233" i="1"/>
  <c r="AB233" i="1"/>
  <c r="AB394" i="1"/>
  <c r="AB383" i="1"/>
  <c r="AB419" i="1"/>
  <c r="Z245" i="1"/>
  <c r="AB245" i="1"/>
  <c r="AB80" i="1"/>
  <c r="AB100" i="1"/>
  <c r="Z149" i="1"/>
  <c r="AB149" i="1"/>
  <c r="AB2" i="1"/>
  <c r="AB119" i="1"/>
  <c r="AB203" i="1"/>
  <c r="AB255" i="1"/>
  <c r="AB322" i="1"/>
  <c r="AB370" i="1"/>
  <c r="AB381" i="1"/>
  <c r="AB371" i="1"/>
  <c r="AB92" i="1"/>
  <c r="AB147" i="1"/>
  <c r="AB47" i="1"/>
  <c r="AB330" i="1"/>
  <c r="AC242" i="1"/>
  <c r="Z15" i="1"/>
  <c r="Z191" i="1"/>
  <c r="Z47" i="1"/>
  <c r="Z309" i="1"/>
  <c r="Z165" i="1"/>
  <c r="Z56" i="1"/>
  <c r="AE122" i="1"/>
  <c r="Z64" i="1"/>
  <c r="Z365" i="1"/>
  <c r="AB365" i="1"/>
  <c r="AB411" i="1"/>
  <c r="AB123" i="1"/>
  <c r="AB170" i="1"/>
  <c r="AB145" i="1"/>
  <c r="AB9" i="1"/>
  <c r="AB295" i="1"/>
  <c r="Z79" i="1"/>
  <c r="AB79" i="1"/>
  <c r="AB314" i="1"/>
  <c r="AB289" i="1"/>
  <c r="AB313" i="1"/>
  <c r="AB198" i="1"/>
  <c r="AB349" i="1"/>
  <c r="AB159" i="1"/>
  <c r="AB231" i="1"/>
  <c r="AB311" i="1"/>
  <c r="AB359" i="1"/>
  <c r="AB431" i="1"/>
  <c r="AB116" i="1"/>
  <c r="AB16" i="1"/>
  <c r="AB267" i="1"/>
  <c r="AB401" i="1"/>
  <c r="AB418" i="1"/>
  <c r="AB105" i="1"/>
  <c r="AB142" i="1"/>
  <c r="Z121" i="1"/>
  <c r="AB266" i="1"/>
  <c r="AB122" i="1"/>
  <c r="Z37" i="1"/>
  <c r="AB423" i="1"/>
  <c r="AB157" i="1"/>
  <c r="AB131" i="1"/>
  <c r="AB276" i="1"/>
  <c r="AB139" i="1"/>
  <c r="AF297" i="1"/>
  <c r="AF4" i="1"/>
  <c r="AF9" i="1"/>
  <c r="Z323" i="1"/>
  <c r="Z179" i="1"/>
  <c r="Z35" i="1"/>
  <c r="Z38" i="1"/>
  <c r="AB254" i="1"/>
  <c r="AB110" i="1"/>
  <c r="Z127" i="1"/>
  <c r="Z340" i="1"/>
  <c r="Z52" i="1"/>
  <c r="Z353" i="1"/>
  <c r="Z281" i="1"/>
  <c r="AB281" i="1"/>
  <c r="AB363" i="1"/>
  <c r="AB75" i="1"/>
  <c r="AB26" i="1"/>
  <c r="AB133" i="1"/>
  <c r="AB358" i="1"/>
  <c r="AB189" i="1"/>
  <c r="AB427" i="1"/>
  <c r="AB283" i="1"/>
  <c r="AB398" i="1"/>
  <c r="AB156" i="1"/>
  <c r="AB325" i="1"/>
  <c r="AB6" i="1"/>
  <c r="AB210" i="1"/>
  <c r="AB264" i="1"/>
  <c r="Z53" i="1"/>
  <c r="AB111" i="1"/>
  <c r="AB333" i="1"/>
  <c r="AB405" i="1"/>
  <c r="Z125" i="1"/>
  <c r="AB125" i="1"/>
  <c r="AB148" i="1"/>
  <c r="AB128" i="1"/>
  <c r="AB208" i="1"/>
  <c r="AB261" i="1"/>
  <c r="Z317" i="1"/>
  <c r="AB317" i="1"/>
  <c r="Z7" i="1"/>
  <c r="AB82" i="1"/>
  <c r="AB106" i="1"/>
  <c r="Z285" i="1"/>
  <c r="Z41" i="1"/>
  <c r="AB41" i="1"/>
  <c r="Z197" i="1"/>
  <c r="AB197" i="1"/>
  <c r="AB172" i="1"/>
  <c r="AC32" i="1"/>
  <c r="AB194" i="1"/>
  <c r="AB135" i="1"/>
  <c r="AB278" i="1"/>
  <c r="AB213" i="1"/>
  <c r="AB307" i="1"/>
  <c r="AB252" i="1"/>
  <c r="AB263" i="1"/>
  <c r="AB362" i="1"/>
  <c r="AF153" i="1"/>
  <c r="AD265" i="1"/>
  <c r="Z257" i="1"/>
  <c r="AB257" i="1"/>
  <c r="Z301" i="1"/>
  <c r="Z271" i="1"/>
  <c r="Z311" i="1"/>
  <c r="Z167" i="1"/>
  <c r="Z382" i="1"/>
  <c r="Z267" i="1"/>
  <c r="AF182" i="1"/>
  <c r="Z328" i="1"/>
  <c r="Z184" i="1"/>
  <c r="Z40" i="1"/>
  <c r="Z341" i="1"/>
  <c r="Z269" i="1"/>
  <c r="AB269" i="1"/>
  <c r="AB351" i="1"/>
  <c r="AB63" i="1"/>
  <c r="AB14" i="1"/>
  <c r="AB109" i="1"/>
  <c r="AB310" i="1"/>
  <c r="AB153" i="1"/>
  <c r="AB415" i="1"/>
  <c r="AB234" i="1"/>
  <c r="AB350" i="1"/>
  <c r="AB228" i="1"/>
  <c r="AB163" i="1"/>
  <c r="AB30" i="1"/>
  <c r="AB212" i="1"/>
  <c r="AB247" i="1"/>
  <c r="AB390" i="1"/>
  <c r="Z29" i="1"/>
  <c r="AB220" i="1"/>
  <c r="AB76" i="1"/>
  <c r="AB429" i="1"/>
  <c r="AB417" i="1"/>
  <c r="AB387" i="1"/>
  <c r="AB298" i="1"/>
  <c r="AB140" i="1"/>
  <c r="AB395" i="1"/>
  <c r="AB155" i="1"/>
  <c r="AB13" i="1"/>
  <c r="AB181" i="1"/>
  <c r="AB179" i="1"/>
  <c r="AB329" i="1"/>
  <c r="AB118" i="1"/>
  <c r="AB318" i="1"/>
  <c r="AE63" i="1"/>
  <c r="AE182" i="1"/>
  <c r="AC122" i="1"/>
  <c r="Z388" i="1"/>
  <c r="Z244" i="1"/>
  <c r="Z100" i="1"/>
  <c r="Z206" i="1"/>
  <c r="Z372" i="1"/>
  <c r="Z24" i="1"/>
  <c r="Z203" i="1"/>
  <c r="AF22" i="1"/>
  <c r="Z359" i="1"/>
  <c r="Z215" i="1"/>
  <c r="Z71" i="1"/>
  <c r="Z23" i="1"/>
  <c r="Z376" i="1"/>
  <c r="Z232" i="1"/>
  <c r="Z88" i="1"/>
  <c r="Z306" i="1"/>
  <c r="Z69" i="1"/>
  <c r="Z335" i="1"/>
  <c r="AF338" i="1"/>
  <c r="AE99" i="1"/>
  <c r="Z50" i="1"/>
  <c r="AF363" i="1"/>
  <c r="AE219" i="1"/>
  <c r="AF75" i="1"/>
  <c r="Z20" i="1"/>
  <c r="AC146" i="1"/>
  <c r="Z224" i="1"/>
  <c r="Z143" i="1"/>
  <c r="Z357" i="1"/>
  <c r="Z375" i="1"/>
  <c r="Z231" i="1"/>
  <c r="Z87" i="1"/>
  <c r="Z405" i="1"/>
  <c r="Z31" i="1"/>
  <c r="AC254" i="1"/>
  <c r="AD332" i="1"/>
  <c r="AF283" i="1"/>
  <c r="AF303" i="1"/>
  <c r="Z114" i="1"/>
  <c r="Z407" i="1"/>
  <c r="Z334" i="1"/>
  <c r="Z8" i="1"/>
  <c r="Z280" i="1"/>
  <c r="Z136" i="1"/>
  <c r="Z242" i="1"/>
  <c r="AF427" i="1"/>
  <c r="AC320" i="1"/>
  <c r="AF151" i="1"/>
  <c r="AE291" i="1"/>
  <c r="Z251" i="1"/>
  <c r="AC110" i="1"/>
  <c r="Z207" i="1"/>
  <c r="Z124" i="1"/>
  <c r="Z374" i="1"/>
  <c r="Z230" i="1"/>
  <c r="Z396" i="1"/>
  <c r="Z108" i="1"/>
  <c r="Z55" i="1"/>
  <c r="Z43" i="1"/>
  <c r="Z428" i="1"/>
  <c r="Z284" i="1"/>
  <c r="Z140" i="1"/>
  <c r="AF24" i="1"/>
  <c r="Z312" i="1"/>
  <c r="Z344" i="1"/>
  <c r="Z200" i="1"/>
  <c r="AF277" i="1"/>
  <c r="AF17" i="1"/>
  <c r="AE315" i="1"/>
  <c r="AF171" i="1"/>
  <c r="Z399" i="1"/>
  <c r="Z255" i="1"/>
  <c r="Z111" i="1"/>
  <c r="Z241" i="1"/>
  <c r="Z332" i="1"/>
  <c r="Z188" i="1"/>
  <c r="AC375" i="1"/>
  <c r="AF122" i="1"/>
  <c r="Z243" i="1"/>
  <c r="Z99" i="1"/>
  <c r="AD26" i="1"/>
  <c r="Z266" i="1"/>
  <c r="Z432" i="1"/>
  <c r="Z288" i="1"/>
  <c r="Z320" i="1"/>
  <c r="Z176" i="1"/>
  <c r="AC231" i="1"/>
  <c r="Z436" i="1"/>
  <c r="Z292" i="1"/>
  <c r="Z148" i="1"/>
  <c r="Z254" i="1"/>
  <c r="Z420" i="1"/>
  <c r="Z308" i="1"/>
  <c r="Z164" i="1"/>
  <c r="AF129" i="1"/>
  <c r="Z32" i="1"/>
  <c r="Z408" i="1"/>
  <c r="Z296" i="1"/>
  <c r="Z152" i="1"/>
  <c r="AC386" i="1"/>
  <c r="AF98" i="1"/>
  <c r="AE76" i="1"/>
  <c r="Z354" i="1"/>
  <c r="Z28" i="1"/>
  <c r="Z219" i="1"/>
  <c r="Z218" i="1"/>
  <c r="Z205" i="1"/>
  <c r="Z96" i="1"/>
  <c r="Z36" i="1"/>
  <c r="Z249" i="1"/>
  <c r="Z57" i="1"/>
  <c r="Z223" i="1"/>
  <c r="Z424" i="1"/>
  <c r="Z290" i="1"/>
  <c r="Z168" i="1"/>
  <c r="Z416" i="1"/>
  <c r="Z128" i="1"/>
  <c r="Z138" i="1"/>
  <c r="Z132" i="1"/>
  <c r="Z91" i="1"/>
  <c r="Z39" i="1"/>
  <c r="Z62" i="1"/>
  <c r="Z342" i="1"/>
  <c r="Z404" i="1"/>
  <c r="Z116" i="1"/>
  <c r="Z216" i="1"/>
  <c r="Z392" i="1"/>
  <c r="Z294" i="1"/>
  <c r="Z348" i="1"/>
  <c r="Z204" i="1"/>
  <c r="Z380" i="1"/>
  <c r="Z236" i="1"/>
  <c r="Z92" i="1"/>
  <c r="AF345" i="1"/>
  <c r="AF201" i="1"/>
  <c r="Z435" i="1"/>
  <c r="Z147" i="1"/>
  <c r="AD122" i="1"/>
  <c r="Z368" i="1"/>
  <c r="Z356" i="1"/>
  <c r="Z4" i="1"/>
  <c r="Z183" i="1"/>
  <c r="Z193" i="1"/>
  <c r="Z237" i="1"/>
  <c r="Z45" i="1"/>
  <c r="Z331" i="1"/>
  <c r="Z84" i="1"/>
  <c r="Z421" i="1"/>
  <c r="Z260" i="1"/>
  <c r="Z434" i="1"/>
  <c r="Z150" i="1"/>
  <c r="Z433" i="1"/>
  <c r="Z343" i="1"/>
  <c r="AC281" i="1"/>
  <c r="Z171" i="1"/>
  <c r="Z386" i="1"/>
  <c r="Z169" i="1"/>
  <c r="Z225" i="1"/>
  <c r="Z33" i="1"/>
  <c r="Z319" i="1"/>
  <c r="Z120" i="1"/>
  <c r="Z410" i="1"/>
  <c r="Z175" i="1"/>
  <c r="Z162" i="1"/>
  <c r="Z144" i="1"/>
  <c r="Z423" i="1"/>
  <c r="Z135" i="1"/>
  <c r="Z278" i="1"/>
  <c r="Z157" i="1"/>
  <c r="Z131" i="1"/>
  <c r="Z213" i="1"/>
  <c r="Z21" i="1"/>
  <c r="Z307" i="1"/>
  <c r="Z276" i="1"/>
  <c r="Z252" i="1"/>
  <c r="Z139" i="1"/>
  <c r="Z263" i="1"/>
  <c r="Z186" i="1"/>
  <c r="AC45" i="1"/>
  <c r="Z25" i="1"/>
  <c r="Z411" i="1"/>
  <c r="Z123" i="1"/>
  <c r="Z170" i="1"/>
  <c r="Z145" i="1"/>
  <c r="Z430" i="1"/>
  <c r="Z201" i="1"/>
  <c r="Z9" i="1"/>
  <c r="Z295" i="1"/>
  <c r="Z314" i="1"/>
  <c r="Z289" i="1"/>
  <c r="Z313" i="1"/>
  <c r="Z198" i="1"/>
  <c r="Z349" i="1"/>
  <c r="Z264" i="1"/>
  <c r="AC426" i="1"/>
  <c r="AD60" i="1"/>
  <c r="Z13" i="1"/>
  <c r="Z363" i="1"/>
  <c r="Z75" i="1"/>
  <c r="Z26" i="1"/>
  <c r="Z133" i="1"/>
  <c r="Z358" i="1"/>
  <c r="Z189" i="1"/>
  <c r="Z427" i="1"/>
  <c r="Z283" i="1"/>
  <c r="Z398" i="1"/>
  <c r="Z156" i="1"/>
  <c r="Z325" i="1"/>
  <c r="Z6" i="1"/>
  <c r="Z210" i="1"/>
  <c r="Z68" i="1"/>
  <c r="AD340" i="1"/>
  <c r="AC218" i="1"/>
  <c r="AC396" i="1"/>
  <c r="AC235" i="1"/>
  <c r="AC348" i="1"/>
  <c r="AC163" i="1"/>
  <c r="AD296" i="1"/>
  <c r="Z351" i="1"/>
  <c r="Z63" i="1"/>
  <c r="Z14" i="1"/>
  <c r="Z109" i="1"/>
  <c r="Z310" i="1"/>
  <c r="Z153" i="1"/>
  <c r="Z415" i="1"/>
  <c r="Z234" i="1"/>
  <c r="Z350" i="1"/>
  <c r="Z228" i="1"/>
  <c r="Z163" i="1"/>
  <c r="Z30" i="1"/>
  <c r="Z212" i="1"/>
  <c r="Z247" i="1"/>
  <c r="Z104" i="1"/>
  <c r="Z339" i="1"/>
  <c r="Z27" i="1"/>
  <c r="Z248" i="1"/>
  <c r="Z97" i="1"/>
  <c r="Z154" i="1"/>
  <c r="Z141" i="1"/>
  <c r="Z403" i="1"/>
  <c r="Z222" i="1"/>
  <c r="Z336" i="1"/>
  <c r="Z199" i="1"/>
  <c r="Z19" i="1"/>
  <c r="Z240" i="1"/>
  <c r="Z54" i="1"/>
  <c r="Z402" i="1"/>
  <c r="Z103" i="1"/>
  <c r="Z390" i="1"/>
  <c r="Z192" i="1"/>
  <c r="AF125" i="1"/>
  <c r="Z327" i="1"/>
  <c r="Z265" i="1"/>
  <c r="Z360" i="1"/>
  <c r="Z130" i="1"/>
  <c r="Z129" i="1"/>
  <c r="Z391" i="1"/>
  <c r="Z42" i="1"/>
  <c r="Z338" i="1"/>
  <c r="Z422" i="1"/>
  <c r="Z277" i="1"/>
  <c r="Z361" i="1"/>
  <c r="Z66" i="1"/>
  <c r="Z180" i="1"/>
  <c r="Z324" i="1"/>
  <c r="Z400" i="1"/>
  <c r="Z315" i="1"/>
  <c r="Z253" i="1"/>
  <c r="Z72" i="1"/>
  <c r="Z58" i="1"/>
  <c r="Z117" i="1"/>
  <c r="Z379" i="1"/>
  <c r="Z18" i="1"/>
  <c r="Z384" i="1"/>
  <c r="Z187" i="1"/>
  <c r="Z326" i="1"/>
  <c r="Z90" i="1"/>
  <c r="Z337" i="1"/>
  <c r="Z426" i="1"/>
  <c r="AD14" i="1"/>
  <c r="Z316" i="1"/>
  <c r="Z303" i="1"/>
  <c r="Z229" i="1"/>
  <c r="Z60" i="1"/>
  <c r="Z22" i="1"/>
  <c r="Z93" i="1"/>
  <c r="Z367" i="1"/>
  <c r="Z272" i="1"/>
  <c r="Z397" i="1"/>
  <c r="Z151" i="1"/>
  <c r="Z102" i="1"/>
  <c r="Z414" i="1"/>
  <c r="Z302" i="1"/>
  <c r="Z362" i="1"/>
  <c r="AD280" i="1"/>
  <c r="Z196" i="1"/>
  <c r="Z291" i="1"/>
  <c r="Z217" i="1"/>
  <c r="Z48" i="1"/>
  <c r="Z297" i="1"/>
  <c r="Z81" i="1"/>
  <c r="Z355" i="1"/>
  <c r="Z409" i="1"/>
  <c r="Z126" i="1"/>
  <c r="Z300" i="1"/>
  <c r="Z235" i="1"/>
  <c r="AD365" i="1"/>
  <c r="AC206" i="1"/>
  <c r="AF264" i="1"/>
  <c r="AF10" i="1"/>
  <c r="AD416" i="1"/>
  <c r="AC28" i="1"/>
  <c r="AF346" i="1"/>
  <c r="AC208" i="1"/>
  <c r="AF110" i="1"/>
  <c r="AD182" i="1"/>
  <c r="Y270" i="1"/>
  <c r="AD270" i="1" s="1"/>
  <c r="X270" i="1"/>
  <c r="AE249" i="1"/>
  <c r="AE123" i="1"/>
  <c r="X256" i="1"/>
  <c r="X258" i="1"/>
  <c r="AD248" i="1"/>
  <c r="AD146" i="1"/>
  <c r="AC98" i="1"/>
  <c r="AC327" i="1"/>
  <c r="AE146" i="1"/>
  <c r="AF58" i="1"/>
  <c r="AF155" i="1"/>
  <c r="AE351" i="1"/>
  <c r="AC69" i="1"/>
  <c r="AD70" i="1"/>
  <c r="X259" i="1"/>
  <c r="X279" i="1"/>
  <c r="AF202" i="1"/>
  <c r="AF339" i="1"/>
  <c r="AE51" i="1"/>
  <c r="AE158" i="1"/>
  <c r="Y257" i="1"/>
  <c r="AF257" i="1" s="1"/>
  <c r="AF358" i="1"/>
  <c r="AF27" i="1"/>
  <c r="AF341" i="1"/>
  <c r="AC92" i="1"/>
  <c r="AD48" i="1"/>
  <c r="AE327" i="1"/>
  <c r="AF183" i="1"/>
  <c r="AF154" i="1"/>
  <c r="AC47" i="1"/>
  <c r="AE435" i="1"/>
  <c r="AF191" i="1"/>
  <c r="AC152" i="1"/>
  <c r="AC326" i="1"/>
  <c r="AF146" i="1"/>
  <c r="AF226" i="1"/>
  <c r="AC175" i="1"/>
  <c r="AD234" i="1"/>
  <c r="AC39" i="1"/>
  <c r="AE411" i="1"/>
  <c r="AD123" i="1"/>
  <c r="AD255" i="1"/>
  <c r="AF145" i="1"/>
  <c r="AF70" i="1"/>
  <c r="AC200" i="1"/>
  <c r="AC57" i="1"/>
  <c r="AD222" i="1"/>
  <c r="AC203" i="1"/>
  <c r="AC290" i="1"/>
  <c r="AE255" i="1"/>
  <c r="AE98" i="1"/>
  <c r="AC367" i="1"/>
  <c r="AF137" i="1"/>
  <c r="AF271" i="1"/>
  <c r="AC11" i="1"/>
  <c r="AF121" i="1"/>
  <c r="AC230" i="1"/>
  <c r="AC100" i="1"/>
  <c r="AD98" i="1"/>
  <c r="AC252" i="1"/>
  <c r="AC185" i="1"/>
  <c r="AF214" i="1"/>
  <c r="AD72" i="1"/>
  <c r="AE88" i="1"/>
  <c r="AD339" i="1"/>
  <c r="AE194" i="1"/>
  <c r="AD134" i="1"/>
  <c r="AD226" i="1"/>
  <c r="AC271" i="1"/>
  <c r="AC425" i="1"/>
  <c r="AD106" i="1"/>
  <c r="AF410" i="1"/>
  <c r="AC78" i="1"/>
  <c r="AC311" i="1"/>
  <c r="AF428" i="1"/>
  <c r="AC112" i="1"/>
  <c r="AE14" i="1"/>
  <c r="AC52" i="1"/>
  <c r="AE170" i="1"/>
  <c r="AC170" i="1"/>
  <c r="AC319" i="1"/>
  <c r="AC48" i="1"/>
  <c r="AC220" i="1"/>
  <c r="AC300" i="1"/>
  <c r="AD316" i="1"/>
  <c r="AC335" i="1"/>
  <c r="AD18" i="1"/>
  <c r="AC114" i="1"/>
  <c r="AC55" i="1"/>
  <c r="AE110" i="1"/>
  <c r="AC85" i="1"/>
  <c r="AC309" i="1"/>
  <c r="AC304" i="1"/>
  <c r="AC420" i="1"/>
  <c r="AC14" i="1"/>
  <c r="AC225" i="1"/>
  <c r="AC165" i="1"/>
  <c r="AD33" i="1"/>
  <c r="AC74" i="1"/>
  <c r="AC286" i="1"/>
  <c r="AF158" i="1"/>
  <c r="AF123" i="1"/>
  <c r="AD334" i="1"/>
  <c r="AD190" i="1"/>
  <c r="AD46" i="1"/>
  <c r="AC76" i="1"/>
  <c r="AC333" i="1"/>
  <c r="AC134" i="1"/>
  <c r="AC158" i="1"/>
  <c r="AC307" i="1"/>
  <c r="AC339" i="1"/>
  <c r="AD158" i="1"/>
  <c r="AF227" i="1"/>
  <c r="AC156" i="1"/>
  <c r="AC144" i="1"/>
  <c r="AD360" i="1"/>
  <c r="AC211" i="1"/>
  <c r="AC329" i="1"/>
  <c r="AF351" i="1"/>
  <c r="AD345" i="1"/>
  <c r="AC194" i="1"/>
  <c r="AC123" i="1"/>
  <c r="AF141" i="1"/>
  <c r="AC385" i="1"/>
  <c r="AC282" i="1"/>
  <c r="AF302" i="1"/>
  <c r="AC161" i="1"/>
  <c r="AC288" i="1"/>
  <c r="AF380" i="1"/>
  <c r="AC434" i="1"/>
  <c r="AF14" i="1"/>
  <c r="AC310" i="1"/>
  <c r="AC21" i="1"/>
  <c r="AC343" i="1"/>
  <c r="AD194" i="1"/>
  <c r="AC79" i="1"/>
  <c r="AC364" i="1"/>
  <c r="AC258" i="1"/>
  <c r="AF357" i="1"/>
  <c r="AF213" i="1"/>
  <c r="AF42" i="1"/>
  <c r="AC172" i="1"/>
  <c r="AC41" i="1"/>
  <c r="AE339" i="1"/>
  <c r="AC9" i="1"/>
  <c r="AC77" i="1"/>
  <c r="AD272" i="1"/>
  <c r="AC249" i="1"/>
  <c r="AC145" i="1"/>
  <c r="AF134" i="1"/>
  <c r="AC259" i="1"/>
  <c r="AC228" i="1"/>
  <c r="AF313" i="1"/>
  <c r="AC354" i="1"/>
  <c r="AD400" i="1"/>
  <c r="AC186" i="1"/>
  <c r="AC349" i="1"/>
  <c r="AC150" i="1"/>
  <c r="AC323" i="1"/>
  <c r="AC409" i="1"/>
  <c r="AC66" i="1"/>
  <c r="AF356" i="1"/>
  <c r="AC131" i="1"/>
  <c r="AC430" i="1"/>
  <c r="AE159" i="1"/>
  <c r="AE15" i="1"/>
  <c r="AC87" i="1"/>
  <c r="AC347" i="1"/>
  <c r="AC26" i="1"/>
  <c r="AC51" i="1"/>
  <c r="AC169" i="1"/>
  <c r="AD110" i="1"/>
  <c r="AD250" i="1"/>
  <c r="AF82" i="1"/>
  <c r="AD281" i="1"/>
  <c r="AC196" i="1"/>
  <c r="AF344" i="1"/>
  <c r="AF36" i="1"/>
  <c r="AF194" i="1"/>
  <c r="AE135" i="1"/>
  <c r="AD263" i="1"/>
  <c r="AD130" i="1"/>
  <c r="AC297" i="1"/>
  <c r="AF321" i="1"/>
  <c r="AF177" i="1"/>
  <c r="AC216" i="1"/>
  <c r="AC269" i="1"/>
  <c r="AC167" i="1"/>
  <c r="AC3" i="1"/>
  <c r="AD118" i="1"/>
  <c r="AC399" i="1"/>
  <c r="AC111" i="1"/>
  <c r="AC338" i="1"/>
  <c r="AC316" i="1"/>
  <c r="AF109" i="1"/>
  <c r="AC109" i="1"/>
  <c r="AF97" i="1"/>
  <c r="AC97" i="1"/>
  <c r="AC90" i="1"/>
  <c r="AD159" i="1"/>
  <c r="AC159" i="1"/>
  <c r="AC428" i="1"/>
  <c r="AD168" i="1"/>
  <c r="AC168" i="1"/>
  <c r="AD132" i="1"/>
  <c r="AC132" i="1"/>
  <c r="AD431" i="1"/>
  <c r="AC431" i="1"/>
  <c r="AD312" i="1"/>
  <c r="AC312" i="1"/>
  <c r="AC337" i="1"/>
  <c r="AD223" i="1"/>
  <c r="AC223" i="1"/>
  <c r="AD80" i="1"/>
  <c r="AC80" i="1"/>
  <c r="AC6" i="1"/>
  <c r="AD199" i="1"/>
  <c r="AC199" i="1"/>
  <c r="AF95" i="1"/>
  <c r="AC148" i="1"/>
  <c r="AC232" i="1"/>
  <c r="AC136" i="1"/>
  <c r="AC341" i="1"/>
  <c r="AC393" i="1"/>
  <c r="AC95" i="1"/>
  <c r="AC277" i="1"/>
  <c r="AC388" i="1"/>
  <c r="AC107" i="1"/>
  <c r="AD36" i="1"/>
  <c r="AD88" i="1"/>
  <c r="AC88" i="1"/>
  <c r="AD238" i="1"/>
  <c r="AD94" i="1"/>
  <c r="AC40" i="1"/>
  <c r="AC17" i="1"/>
  <c r="AC243" i="1"/>
  <c r="AD404" i="1"/>
  <c r="AD321" i="1"/>
  <c r="AC369" i="1"/>
  <c r="AC435" i="1"/>
  <c r="AC82" i="1"/>
  <c r="AC4" i="1"/>
  <c r="AC344" i="1"/>
  <c r="AC36" i="1"/>
  <c r="AC18" i="1"/>
  <c r="AC351" i="1"/>
  <c r="AC237" i="1"/>
  <c r="AC416" i="1"/>
  <c r="AD23" i="1"/>
  <c r="AC23" i="1"/>
  <c r="AC403" i="1"/>
  <c r="AF241" i="1"/>
  <c r="AC241" i="1"/>
  <c r="AD25" i="1"/>
  <c r="AC25" i="1"/>
  <c r="AD61" i="1"/>
  <c r="AC61" i="1"/>
  <c r="AC407" i="1"/>
  <c r="AC34" i="1"/>
  <c r="AC358" i="1"/>
  <c r="AF217" i="1"/>
  <c r="AC217" i="1"/>
  <c r="AF205" i="1"/>
  <c r="AC205" i="1"/>
  <c r="AD62" i="1"/>
  <c r="AC62" i="1"/>
  <c r="AD240" i="1"/>
  <c r="AC240" i="1"/>
  <c r="AC13" i="1"/>
  <c r="AF329" i="1"/>
  <c r="AD292" i="1"/>
  <c r="AC245" i="1"/>
  <c r="AC197" i="1"/>
  <c r="AC371" i="1"/>
  <c r="AD71" i="1"/>
  <c r="AC71" i="1"/>
  <c r="AC210" i="1"/>
  <c r="AD56" i="1"/>
  <c r="AC56" i="1"/>
  <c r="AC408" i="1"/>
  <c r="AF334" i="1"/>
  <c r="AF190" i="1"/>
  <c r="AF47" i="1"/>
  <c r="AC5" i="1"/>
  <c r="AC394" i="1"/>
  <c r="AC305" i="1"/>
  <c r="AC155" i="1"/>
  <c r="AD24" i="1"/>
  <c r="AC224" i="1"/>
  <c r="AC35" i="1"/>
  <c r="AD82" i="1"/>
  <c r="AF411" i="1"/>
  <c r="AC177" i="1"/>
  <c r="AD9" i="1"/>
  <c r="AC292" i="1"/>
  <c r="AC118" i="1"/>
  <c r="AC424" i="1"/>
  <c r="AC70" i="1"/>
  <c r="AC213" i="1"/>
  <c r="AC334" i="1"/>
  <c r="AC303" i="1"/>
  <c r="AC72" i="1"/>
  <c r="AC380" i="1"/>
  <c r="AC135" i="1"/>
  <c r="AC201" i="1"/>
  <c r="AC404" i="1"/>
  <c r="AD256" i="1"/>
  <c r="AC256" i="1"/>
  <c r="AF253" i="1"/>
  <c r="AC253" i="1"/>
  <c r="AC233" i="1"/>
  <c r="AC105" i="1"/>
  <c r="AD162" i="1"/>
  <c r="AC162" i="1"/>
  <c r="AD15" i="1"/>
  <c r="AC328" i="1"/>
  <c r="AC192" i="1"/>
  <c r="AD50" i="1"/>
  <c r="AC50" i="1"/>
  <c r="AD139" i="1"/>
  <c r="AC139" i="1"/>
  <c r="AC246" i="1"/>
  <c r="AC126" i="1"/>
  <c r="AC67" i="1"/>
  <c r="AD68" i="1"/>
  <c r="AC68" i="1"/>
  <c r="AC19" i="1"/>
  <c r="AF35" i="1"/>
  <c r="AC298" i="1"/>
  <c r="AC160" i="1"/>
  <c r="AC370" i="1"/>
  <c r="AD314" i="1"/>
  <c r="AC314" i="1"/>
  <c r="AD12" i="1"/>
  <c r="AD8" i="1"/>
  <c r="AC8" i="1"/>
  <c r="AD128" i="1"/>
  <c r="AC128" i="1"/>
  <c r="AD143" i="1"/>
  <c r="AC143" i="1"/>
  <c r="AD207" i="1"/>
  <c r="AC207" i="1"/>
  <c r="AD358" i="1"/>
  <c r="AF291" i="1"/>
  <c r="AC64" i="1"/>
  <c r="AD117" i="1"/>
  <c r="AD331" i="1"/>
  <c r="AC280" i="1"/>
  <c r="AC266" i="1"/>
  <c r="AC222" i="1"/>
  <c r="AC129" i="1"/>
  <c r="AC391" i="1"/>
  <c r="AC356" i="1"/>
  <c r="AD390" i="1"/>
  <c r="AC390" i="1"/>
  <c r="AC273" i="1"/>
  <c r="AC15" i="1"/>
  <c r="AD54" i="1"/>
  <c r="AC54" i="1"/>
  <c r="AD382" i="1"/>
  <c r="AC382" i="1"/>
  <c r="AC389" i="1"/>
  <c r="AC345" i="1"/>
  <c r="AF239" i="1"/>
  <c r="AF193" i="1"/>
  <c r="AC193" i="1"/>
  <c r="AC402" i="1"/>
  <c r="AC294" i="1"/>
  <c r="AF317" i="1"/>
  <c r="AF181" i="1"/>
  <c r="AC181" i="1"/>
  <c r="AD38" i="1"/>
  <c r="AC38" i="1"/>
  <c r="AD330" i="1"/>
  <c r="AC330" i="1"/>
  <c r="AC180" i="1"/>
  <c r="AD284" i="1"/>
  <c r="AC284" i="1"/>
  <c r="AD49" i="1"/>
  <c r="AC49" i="1"/>
  <c r="AC120" i="1"/>
  <c r="AF305" i="1"/>
  <c r="AD412" i="1"/>
  <c r="AD127" i="1"/>
  <c r="AC127" i="1"/>
  <c r="AC433" i="1"/>
  <c r="AC198" i="1"/>
  <c r="AC336" i="1"/>
  <c r="AC373" i="1"/>
  <c r="AC325" i="1"/>
  <c r="AC397" i="1"/>
  <c r="AC275" i="1"/>
  <c r="AF368" i="1"/>
  <c r="AF60" i="1"/>
  <c r="AC184" i="1"/>
  <c r="AC53" i="1"/>
  <c r="AC124" i="1"/>
  <c r="AD422" i="1"/>
  <c r="AC422" i="1"/>
  <c r="AD195" i="1"/>
  <c r="AC195" i="1"/>
  <c r="AD212" i="1"/>
  <c r="AC212" i="1"/>
  <c r="AD59" i="1"/>
  <c r="AC59" i="1"/>
  <c r="AD164" i="1"/>
  <c r="AC164" i="1"/>
  <c r="AC419" i="1"/>
  <c r="AD202" i="1"/>
  <c r="AD58" i="1"/>
  <c r="AE87" i="1"/>
  <c r="AC287" i="1"/>
  <c r="AD381" i="1"/>
  <c r="AC381" i="1"/>
  <c r="AD42" i="1"/>
  <c r="AD344" i="1"/>
  <c r="AD355" i="1"/>
  <c r="AC178" i="1"/>
  <c r="AC263" i="1"/>
  <c r="AC340" i="1"/>
  <c r="AC117" i="1"/>
  <c r="AC295" i="1"/>
  <c r="AC360" i="1"/>
  <c r="AC219" i="1"/>
  <c r="AC183" i="1"/>
  <c r="AC368" i="1"/>
  <c r="AC291" i="1"/>
  <c r="AD30" i="1"/>
  <c r="AD328" i="1"/>
  <c r="AD217" i="1"/>
  <c r="AC94" i="1"/>
  <c r="AC255" i="1"/>
  <c r="AC151" i="1"/>
  <c r="AC10" i="1"/>
  <c r="AC283" i="1"/>
  <c r="AC93" i="1"/>
  <c r="AC234" i="1"/>
  <c r="AC24" i="1"/>
  <c r="AC400" i="1"/>
  <c r="AC141" i="1"/>
  <c r="AD20" i="1"/>
  <c r="AC20" i="1"/>
  <c r="AF234" i="1"/>
  <c r="AD324" i="1"/>
  <c r="AC324" i="1"/>
  <c r="AC350" i="1"/>
  <c r="AF229" i="1"/>
  <c r="AC229" i="1"/>
  <c r="AD7" i="1"/>
  <c r="AC7" i="1"/>
  <c r="AC362" i="1"/>
  <c r="AC384" i="1"/>
  <c r="AD187" i="1"/>
  <c r="AC187" i="1"/>
  <c r="AF48" i="1"/>
  <c r="AC176" i="1"/>
  <c r="AC191" i="1"/>
  <c r="AF333" i="1"/>
  <c r="AF157" i="1"/>
  <c r="AC157" i="1"/>
  <c r="AD392" i="1"/>
  <c r="AC392" i="1"/>
  <c r="AC414" i="1"/>
  <c r="AC179" i="1"/>
  <c r="AD96" i="1"/>
  <c r="AC96" i="1"/>
  <c r="AC149" i="1"/>
  <c r="AD247" i="1"/>
  <c r="AC247" i="1"/>
  <c r="AD196" i="1"/>
  <c r="AC262" i="1"/>
  <c r="AC113" i="1"/>
  <c r="AD142" i="1"/>
  <c r="AC142" i="1"/>
  <c r="AC31" i="1"/>
  <c r="AD81" i="1"/>
  <c r="AC418" i="1"/>
  <c r="AC274" i="1"/>
  <c r="AD236" i="1"/>
  <c r="AC236" i="1"/>
  <c r="AC317" i="1"/>
  <c r="AC188" i="1"/>
  <c r="AC227" i="1"/>
  <c r="AE111" i="1"/>
  <c r="AC119" i="1"/>
  <c r="AC359" i="1"/>
  <c r="AD22" i="1"/>
  <c r="AD178" i="1"/>
  <c r="AD34" i="1"/>
  <c r="AE52" i="1"/>
  <c r="AC306" i="1"/>
  <c r="AC405" i="1"/>
  <c r="AD356" i="1"/>
  <c r="AC238" i="1"/>
  <c r="AC376" i="1"/>
  <c r="AC417" i="1"/>
  <c r="AC60" i="1"/>
  <c r="AC260" i="1"/>
  <c r="AC42" i="1"/>
  <c r="AC27" i="1"/>
  <c r="AC331" i="1"/>
  <c r="AC16" i="1"/>
  <c r="AC365" i="1"/>
  <c r="AF222" i="1"/>
  <c r="AD267" i="1"/>
  <c r="AC267" i="1"/>
  <c r="AC209" i="1"/>
  <c r="AD37" i="1"/>
  <c r="AC37" i="1"/>
  <c r="AC268" i="1"/>
  <c r="AD108" i="1"/>
  <c r="AC108" i="1"/>
  <c r="AD269" i="1"/>
  <c r="AD376" i="1"/>
  <c r="AF3" i="1"/>
  <c r="AC301" i="1"/>
  <c r="AD115" i="1"/>
  <c r="AC115" i="1"/>
  <c r="AD103" i="1"/>
  <c r="AC103" i="1"/>
  <c r="AC261" i="1"/>
  <c r="AC432" i="1"/>
  <c r="AC352" i="1"/>
  <c r="AC43" i="1"/>
  <c r="AF167" i="1"/>
  <c r="AF130" i="1"/>
  <c r="AC406" i="1"/>
  <c r="AD173" i="1"/>
  <c r="AC173" i="1"/>
  <c r="AC104" i="1"/>
  <c r="AC398" i="1"/>
  <c r="AC377" i="1"/>
  <c r="AC214" i="1"/>
  <c r="AC264" i="1"/>
  <c r="AC353" i="1"/>
  <c r="AC125" i="1"/>
  <c r="AD10" i="1"/>
  <c r="AD221" i="1"/>
  <c r="AC221" i="1"/>
  <c r="AD310" i="1"/>
  <c r="AF21" i="1"/>
  <c r="AF51" i="1"/>
  <c r="AD99" i="1"/>
  <c r="AC99" i="1"/>
  <c r="AD76" i="1"/>
  <c r="AC429" i="1"/>
  <c r="AC106" i="1"/>
  <c r="AC436" i="1"/>
  <c r="AC46" i="1"/>
  <c r="AC313" i="1"/>
  <c r="AC321" i="1"/>
  <c r="AC30" i="1"/>
  <c r="AC75" i="1"/>
  <c r="AC427" i="1"/>
  <c r="AC423" i="1"/>
  <c r="AC296" i="1"/>
  <c r="AC248" i="1"/>
  <c r="AC33" i="1"/>
  <c r="AC81" i="1"/>
  <c r="AC73" i="1"/>
  <c r="AF309" i="1"/>
  <c r="AF133" i="1"/>
  <c r="AC133" i="1"/>
  <c r="AD84" i="1"/>
  <c r="AC84" i="1"/>
  <c r="AD204" i="1"/>
  <c r="AC204" i="1"/>
  <c r="AD378" i="1"/>
  <c r="AC378" i="1"/>
  <c r="AF401" i="1"/>
  <c r="AD395" i="1"/>
  <c r="AC395" i="1"/>
  <c r="AD289" i="1"/>
  <c r="AC289" i="1"/>
  <c r="AD138" i="1"/>
  <c r="AC138" i="1"/>
  <c r="AD102" i="1"/>
  <c r="AC102" i="1"/>
  <c r="AD372" i="1"/>
  <c r="AC372" i="1"/>
  <c r="AD83" i="1"/>
  <c r="AC83" i="1"/>
  <c r="AD44" i="1"/>
  <c r="AC44" i="1"/>
  <c r="AD320" i="1"/>
  <c r="AD45" i="1"/>
  <c r="AF200" i="1"/>
  <c r="AF57" i="1"/>
  <c r="AC29" i="1"/>
  <c r="AD89" i="1"/>
  <c r="AC89" i="1"/>
  <c r="AC374" i="1"/>
  <c r="AC239" i="1"/>
  <c r="AC140" i="1"/>
  <c r="AC293" i="1"/>
  <c r="AC166" i="1"/>
  <c r="AC401" i="1"/>
  <c r="AC302" i="1"/>
  <c r="AC346" i="1"/>
  <c r="AD387" i="1"/>
  <c r="AC387" i="1"/>
  <c r="AC137" i="1"/>
  <c r="AD154" i="1"/>
  <c r="AD28" i="1"/>
  <c r="AC121" i="1"/>
  <c r="AC244" i="1"/>
  <c r="AC190" i="1"/>
  <c r="AC412" i="1"/>
  <c r="AC250" i="1"/>
  <c r="AC379" i="1"/>
  <c r="AC411" i="1"/>
  <c r="AC332" i="1"/>
  <c r="AC153" i="1"/>
  <c r="AC12" i="1"/>
  <c r="AC130" i="1"/>
  <c r="AC355" i="1"/>
  <c r="AD318" i="1"/>
  <c r="AC318" i="1"/>
  <c r="AD253" i="1"/>
  <c r="AD86" i="1"/>
  <c r="AC86" i="1"/>
  <c r="AC366" i="1"/>
  <c r="AD279" i="1"/>
  <c r="AC279" i="1"/>
  <c r="AF265" i="1"/>
  <c r="AC265" i="1"/>
  <c r="AD251" i="1"/>
  <c r="AC251" i="1"/>
  <c r="AF46" i="1"/>
  <c r="AD342" i="1"/>
  <c r="AC342" i="1"/>
  <c r="AF434" i="1"/>
  <c r="AF389" i="1"/>
  <c r="AF420" i="1"/>
  <c r="AD174" i="1"/>
  <c r="AC174" i="1"/>
  <c r="AD361" i="1"/>
  <c r="AC361" i="1"/>
  <c r="AD101" i="1"/>
  <c r="AC101" i="1"/>
  <c r="AD91" i="1"/>
  <c r="AC91" i="1"/>
  <c r="AD276" i="1"/>
  <c r="AC276" i="1"/>
  <c r="AC383" i="1"/>
  <c r="AC421" i="1"/>
  <c r="AF308" i="1"/>
  <c r="AF426" i="1"/>
  <c r="AC322" i="1"/>
  <c r="AC299" i="1"/>
  <c r="AC215" i="1"/>
  <c r="AC116" i="1"/>
  <c r="AC410" i="1"/>
  <c r="AC2" i="1"/>
  <c r="AC413" i="1"/>
  <c r="AF423" i="1"/>
  <c r="AD131" i="1"/>
  <c r="AD285" i="1"/>
  <c r="AC285" i="1"/>
  <c r="AD430" i="1"/>
  <c r="AD147" i="1"/>
  <c r="AC147" i="1"/>
  <c r="AC357" i="1"/>
  <c r="AC65" i="1"/>
  <c r="AC202" i="1"/>
  <c r="AC226" i="1"/>
  <c r="AC63" i="1"/>
  <c r="AC315" i="1"/>
  <c r="AC58" i="1"/>
  <c r="AC22" i="1"/>
  <c r="AC171" i="1"/>
  <c r="AC415" i="1"/>
  <c r="AC189" i="1"/>
  <c r="AC154" i="1"/>
  <c r="AC363" i="1"/>
  <c r="AD406" i="1"/>
  <c r="AD137" i="1"/>
  <c r="AD287" i="1"/>
  <c r="AD21" i="1"/>
  <c r="AF285" i="1"/>
  <c r="AF34" i="1"/>
  <c r="AF377" i="1"/>
  <c r="AF218" i="1"/>
  <c r="AD218" i="1"/>
  <c r="AD396" i="1"/>
  <c r="AD235" i="1"/>
  <c r="AD385" i="1"/>
  <c r="AD79" i="1"/>
  <c r="AD348" i="1"/>
  <c r="AD163" i="1"/>
  <c r="AF131" i="1"/>
  <c r="AE21" i="1"/>
  <c r="AD322" i="1"/>
  <c r="AD299" i="1"/>
  <c r="AD104" i="1"/>
  <c r="AD231" i="1"/>
  <c r="AD176" i="1"/>
  <c r="AD434" i="1"/>
  <c r="AD191" i="1"/>
  <c r="AD329" i="1"/>
  <c r="AD3" i="1"/>
  <c r="AE363" i="1"/>
  <c r="AD85" i="1"/>
  <c r="AF52" i="1"/>
  <c r="AD52" i="1"/>
  <c r="AD63" i="1"/>
  <c r="AD133" i="1"/>
  <c r="AD380" i="1"/>
  <c r="AD363" i="1"/>
  <c r="AD291" i="1"/>
  <c r="AF242" i="1"/>
  <c r="AD242" i="1"/>
  <c r="AF230" i="1"/>
  <c r="AD230" i="1"/>
  <c r="AE252" i="1"/>
  <c r="AD252" i="1"/>
  <c r="AF328" i="1"/>
  <c r="AF206" i="1"/>
  <c r="AD206" i="1"/>
  <c r="AD78" i="1"/>
  <c r="AD90" i="1"/>
  <c r="AD233" i="1"/>
  <c r="AD185" i="1"/>
  <c r="AD311" i="1"/>
  <c r="AD100" i="1"/>
  <c r="AD220" i="1"/>
  <c r="AD374" i="1"/>
  <c r="AD317" i="1"/>
  <c r="AD188" i="1"/>
  <c r="AD227" i="1"/>
  <c r="AD119" i="1"/>
  <c r="AE189" i="1"/>
  <c r="AD69" i="1"/>
  <c r="AD306" i="1"/>
  <c r="AD405" i="1"/>
  <c r="AD327" i="1"/>
  <c r="AD367" i="1"/>
  <c r="AD295" i="1"/>
  <c r="AD241" i="1"/>
  <c r="AD205" i="1"/>
  <c r="AD411" i="1"/>
  <c r="AD145" i="1"/>
  <c r="AD338" i="1"/>
  <c r="AD141" i="1"/>
  <c r="AD300" i="1"/>
  <c r="AD335" i="1"/>
  <c r="AD114" i="1"/>
  <c r="AD55" i="1"/>
  <c r="AD407" i="1"/>
  <c r="AD208" i="1"/>
  <c r="AD273" i="1"/>
  <c r="AD215" i="1"/>
  <c r="AD398" i="1"/>
  <c r="AD377" i="1"/>
  <c r="AD214" i="1"/>
  <c r="AD264" i="1"/>
  <c r="AD353" i="1"/>
  <c r="AE60" i="1"/>
  <c r="AD16" i="1"/>
  <c r="AD429" i="1"/>
  <c r="AD369" i="1"/>
  <c r="AD129" i="1"/>
  <c r="AE304" i="1"/>
  <c r="AD337" i="1"/>
  <c r="AD6" i="1"/>
  <c r="AF59" i="1"/>
  <c r="AE417" i="1"/>
  <c r="AD148" i="1"/>
  <c r="AD112" i="1"/>
  <c r="AD239" i="1"/>
  <c r="AD140" i="1"/>
  <c r="AD293" i="1"/>
  <c r="AD166" i="1"/>
  <c r="AD401" i="1"/>
  <c r="AD302" i="1"/>
  <c r="AE10" i="1"/>
  <c r="AD375" i="1"/>
  <c r="AF39" i="1"/>
  <c r="AD39" i="1"/>
  <c r="AD121" i="1"/>
  <c r="AD244" i="1"/>
  <c r="AD319" i="1"/>
  <c r="AD229" i="1"/>
  <c r="AD313" i="1"/>
  <c r="AD219" i="1"/>
  <c r="AD189" i="1"/>
  <c r="AF143" i="1"/>
  <c r="AE45" i="1"/>
  <c r="AD258" i="1"/>
  <c r="AD259" i="1"/>
  <c r="AF386" i="1"/>
  <c r="AD386" i="1"/>
  <c r="AD156" i="1"/>
  <c r="AE13" i="1"/>
  <c r="AD13" i="1"/>
  <c r="AD144" i="1"/>
  <c r="AE436" i="1"/>
  <c r="AD245" i="1"/>
  <c r="AD197" i="1"/>
  <c r="AD371" i="1"/>
  <c r="AE244" i="1"/>
  <c r="AD210" i="1"/>
  <c r="AD211" i="1"/>
  <c r="AD408" i="1"/>
  <c r="AD5" i="1"/>
  <c r="AD232" i="1"/>
  <c r="AD136" i="1"/>
  <c r="AD203" i="1"/>
  <c r="AD116" i="1"/>
  <c r="AD410" i="1"/>
  <c r="AD2" i="1"/>
  <c r="AD413" i="1"/>
  <c r="AE82" i="1"/>
  <c r="AD165" i="1"/>
  <c r="AF76" i="1"/>
  <c r="AD357" i="1"/>
  <c r="AF327" i="1"/>
  <c r="AD435" i="1"/>
  <c r="AD308" i="1"/>
  <c r="AD420" i="1"/>
  <c r="AD283" i="1"/>
  <c r="AD403" i="1"/>
  <c r="AD201" i="1"/>
  <c r="AD75" i="1"/>
  <c r="AD427" i="1"/>
  <c r="AE383" i="1"/>
  <c r="AD383" i="1"/>
  <c r="AD228" i="1"/>
  <c r="AD282" i="1"/>
  <c r="AD402" i="1"/>
  <c r="AD294" i="1"/>
  <c r="AE424" i="1"/>
  <c r="AD246" i="1"/>
  <c r="AD161" i="1"/>
  <c r="AD126" i="1"/>
  <c r="AD67" i="1"/>
  <c r="AD288" i="1"/>
  <c r="AD19" i="1"/>
  <c r="AF72" i="1"/>
  <c r="AF178" i="1"/>
  <c r="AD298" i="1"/>
  <c r="AE286" i="1"/>
  <c r="AD286" i="1"/>
  <c r="AD394" i="1"/>
  <c r="AE75" i="1"/>
  <c r="AD11" i="1"/>
  <c r="AD425" i="1"/>
  <c r="AD152" i="1"/>
  <c r="AD47" i="1"/>
  <c r="AD92" i="1"/>
  <c r="AD167" i="1"/>
  <c r="AE358" i="1"/>
  <c r="AE419" i="1"/>
  <c r="AD419" i="1"/>
  <c r="AF94" i="1"/>
  <c r="AD40" i="1"/>
  <c r="AD105" i="1"/>
  <c r="AF87" i="1"/>
  <c r="AD87" i="1"/>
  <c r="AF255" i="1"/>
  <c r="AD4" i="1"/>
  <c r="AD428" i="1"/>
  <c r="AD315" i="1"/>
  <c r="AD297" i="1"/>
  <c r="AD417" i="1"/>
  <c r="AD27" i="1"/>
  <c r="AD237" i="1"/>
  <c r="AD200" i="1"/>
  <c r="AD421" i="1"/>
  <c r="AE180" i="1"/>
  <c r="AD180" i="1"/>
  <c r="AE120" i="1"/>
  <c r="AD120" i="1"/>
  <c r="AE412" i="1"/>
  <c r="AD433" i="1"/>
  <c r="AD198" i="1"/>
  <c r="AD336" i="1"/>
  <c r="AD373" i="1"/>
  <c r="AD325" i="1"/>
  <c r="AD397" i="1"/>
  <c r="AD275" i="1"/>
  <c r="AF310" i="1"/>
  <c r="AF166" i="1"/>
  <c r="AD184" i="1"/>
  <c r="AD160" i="1"/>
  <c r="AD370" i="1"/>
  <c r="AD341" i="1"/>
  <c r="AD350" i="1"/>
  <c r="AD326" i="1"/>
  <c r="AE4" i="1"/>
  <c r="AE209" i="1"/>
  <c r="AD209" i="1"/>
  <c r="AF219" i="1"/>
  <c r="AD399" i="1"/>
  <c r="AE28" i="1"/>
  <c r="AD65" i="1"/>
  <c r="AD213" i="1"/>
  <c r="AD424" i="1"/>
  <c r="AD249" i="1"/>
  <c r="AD93" i="1"/>
  <c r="AD391" i="1"/>
  <c r="AD171" i="1"/>
  <c r="AD309" i="1"/>
  <c r="AE74" i="1"/>
  <c r="AD74" i="1"/>
  <c r="AE192" i="1"/>
  <c r="AD192" i="1"/>
  <c r="AD73" i="1"/>
  <c r="AD354" i="1"/>
  <c r="AD366" i="1"/>
  <c r="AF293" i="1"/>
  <c r="AF278" i="1"/>
  <c r="AD278" i="1"/>
  <c r="AD186" i="1"/>
  <c r="AD349" i="1"/>
  <c r="AD150" i="1"/>
  <c r="AD384" i="1"/>
  <c r="AD323" i="1"/>
  <c r="AD409" i="1"/>
  <c r="AD66" i="1"/>
  <c r="AD53" i="1"/>
  <c r="AD124" i="1"/>
  <c r="AD290" i="1"/>
  <c r="AD389" i="1"/>
  <c r="AD364" i="1"/>
  <c r="AD362" i="1"/>
  <c r="AD359" i="1"/>
  <c r="AD111" i="1"/>
  <c r="AF15" i="1"/>
  <c r="AD77" i="1"/>
  <c r="AD436" i="1"/>
  <c r="AD307" i="1"/>
  <c r="AD260" i="1"/>
  <c r="AD153" i="1"/>
  <c r="AD183" i="1"/>
  <c r="AD225" i="1"/>
  <c r="AD368" i="1"/>
  <c r="AD64" i="1"/>
  <c r="AF263" i="1"/>
  <c r="AD414" i="1"/>
  <c r="AD179" i="1"/>
  <c r="AF266" i="1"/>
  <c r="AD266" i="1"/>
  <c r="AD175" i="1"/>
  <c r="AD149" i="1"/>
  <c r="AD262" i="1"/>
  <c r="AD113" i="1"/>
  <c r="AD32" i="1"/>
  <c r="AD31" i="1"/>
  <c r="AD172" i="1"/>
  <c r="AD41" i="1"/>
  <c r="AE64" i="1"/>
  <c r="AD393" i="1"/>
  <c r="AD95" i="1"/>
  <c r="AD277" i="1"/>
  <c r="AD388" i="1"/>
  <c r="AD107" i="1"/>
  <c r="AD125" i="1"/>
  <c r="AD17" i="1"/>
  <c r="AD243" i="1"/>
  <c r="AD347" i="1"/>
  <c r="AD193" i="1"/>
  <c r="AD51" i="1"/>
  <c r="AD303" i="1"/>
  <c r="AD181" i="1"/>
  <c r="AD423" i="1"/>
  <c r="AD415" i="1"/>
  <c r="AD97" i="1"/>
  <c r="AD379" i="1"/>
  <c r="AD169" i="1"/>
  <c r="AD426" i="1"/>
  <c r="AD333" i="1"/>
  <c r="AD29" i="1"/>
  <c r="AD268" i="1"/>
  <c r="AD216" i="1"/>
  <c r="AE254" i="1"/>
  <c r="AD254" i="1"/>
  <c r="AD301" i="1"/>
  <c r="AD261" i="1"/>
  <c r="AD432" i="1"/>
  <c r="AD352" i="1"/>
  <c r="AD43" i="1"/>
  <c r="AE332" i="1"/>
  <c r="AD418" i="1"/>
  <c r="AD274" i="1"/>
  <c r="AD305" i="1"/>
  <c r="AD155" i="1"/>
  <c r="AD224" i="1"/>
  <c r="AD35" i="1"/>
  <c r="AD346" i="1"/>
  <c r="AD177" i="1"/>
  <c r="AD304" i="1"/>
  <c r="AD151" i="1"/>
  <c r="AD57" i="1"/>
  <c r="AD109" i="1"/>
  <c r="AD271" i="1"/>
  <c r="AD135" i="1"/>
  <c r="AD343" i="1"/>
  <c r="AD157" i="1"/>
  <c r="AE39" i="1"/>
  <c r="AF40" i="1"/>
  <c r="AF28" i="1"/>
  <c r="AE381" i="1"/>
  <c r="AE184" i="1"/>
  <c r="AE237" i="1"/>
  <c r="AF99" i="1"/>
  <c r="AF243" i="1"/>
  <c r="AE243" i="1"/>
  <c r="AF128" i="1"/>
  <c r="AF215" i="1"/>
  <c r="AE400" i="1"/>
  <c r="AF11" i="1"/>
  <c r="AE222" i="1"/>
  <c r="AE368" i="1"/>
  <c r="AF399" i="1"/>
  <c r="AE399" i="1"/>
  <c r="AF435" i="1"/>
  <c r="AF436" i="1"/>
  <c r="AE330" i="1"/>
  <c r="AF23" i="1"/>
  <c r="AE281" i="1"/>
  <c r="AE196" i="1"/>
  <c r="AE65" i="1"/>
  <c r="AF81" i="1"/>
  <c r="AE137" i="1"/>
  <c r="AE338" i="1"/>
  <c r="AE171" i="1"/>
  <c r="AF64" i="1"/>
  <c r="AF207" i="1"/>
  <c r="AE207" i="1"/>
  <c r="AF359" i="1"/>
  <c r="AF203" i="1"/>
  <c r="AE269" i="1"/>
  <c r="AE376" i="1"/>
  <c r="AE115" i="1"/>
  <c r="AE103" i="1"/>
  <c r="AE69" i="1"/>
  <c r="AE125" i="1"/>
  <c r="AE85" i="1"/>
  <c r="AE131" i="1"/>
  <c r="AF387" i="1"/>
  <c r="AE387" i="1"/>
  <c r="AF315" i="1"/>
  <c r="AF375" i="1"/>
  <c r="AE375" i="1"/>
  <c r="AF347" i="1"/>
  <c r="AF165" i="1"/>
  <c r="AF364" i="1"/>
  <c r="AE395" i="1"/>
  <c r="AE289" i="1"/>
  <c r="AE138" i="1"/>
  <c r="AE102" i="1"/>
  <c r="AE372" i="1"/>
  <c r="AF320" i="1"/>
  <c r="AF85" i="1"/>
  <c r="AF12" i="1"/>
  <c r="AF118" i="1"/>
  <c r="AE346" i="1"/>
  <c r="AE328" i="1"/>
  <c r="AF159" i="1"/>
  <c r="AE303" i="1"/>
  <c r="AF250" i="1"/>
  <c r="AF106" i="1"/>
  <c r="AE29" i="1"/>
  <c r="AE40" i="1"/>
  <c r="AE350" i="1"/>
  <c r="AE326" i="1"/>
  <c r="AE93" i="1"/>
  <c r="AE356" i="1"/>
  <c r="AF111" i="1"/>
  <c r="AF314" i="1"/>
  <c r="AE256" i="1"/>
  <c r="AF422" i="1"/>
  <c r="AE348" i="1"/>
  <c r="AE296" i="1"/>
  <c r="AF238" i="1"/>
  <c r="AE94" i="1"/>
  <c r="AF16" i="1"/>
  <c r="AE33" i="1"/>
  <c r="AE306" i="1"/>
  <c r="AE290" i="1"/>
  <c r="AE362" i="1"/>
  <c r="AE183" i="1"/>
  <c r="AE343" i="1"/>
  <c r="AF417" i="1"/>
  <c r="AF419" i="1"/>
  <c r="AF365" i="1"/>
  <c r="AF221" i="1"/>
  <c r="AE78" i="1"/>
  <c r="AE324" i="1"/>
  <c r="AF119" i="1"/>
  <c r="AE285" i="1"/>
  <c r="AE319" i="1"/>
  <c r="AF147" i="1"/>
  <c r="AE147" i="1"/>
  <c r="AF287" i="1"/>
  <c r="AE361" i="1"/>
  <c r="AF353" i="1"/>
  <c r="AF209" i="1"/>
  <c r="AE18" i="1"/>
  <c r="AE54" i="1"/>
  <c r="AF416" i="1"/>
  <c r="AF272" i="1"/>
  <c r="AF8" i="1"/>
  <c r="AE24" i="1"/>
  <c r="AE153" i="1"/>
  <c r="AE151" i="1"/>
  <c r="AF88" i="1"/>
  <c r="AF276" i="1"/>
  <c r="AE276" i="1"/>
  <c r="AF390" i="1"/>
  <c r="AE390" i="1"/>
  <c r="AF340" i="1"/>
  <c r="AE396" i="1"/>
  <c r="AF20" i="1"/>
  <c r="AE20" i="1"/>
  <c r="AF235" i="1"/>
  <c r="AE235" i="1"/>
  <c r="AE385" i="1"/>
  <c r="AE79" i="1"/>
  <c r="AF163" i="1"/>
  <c r="AE163" i="1"/>
  <c r="AF176" i="1"/>
  <c r="AF33" i="1"/>
  <c r="AF322" i="1"/>
  <c r="AE322" i="1"/>
  <c r="AF369" i="1"/>
  <c r="AE393" i="1"/>
  <c r="AE95" i="1"/>
  <c r="AE277" i="1"/>
  <c r="AE388" i="1"/>
  <c r="AE107" i="1"/>
  <c r="AE334" i="1"/>
  <c r="AE3" i="1"/>
  <c r="AE271" i="1"/>
  <c r="AE403" i="1"/>
  <c r="AE169" i="1"/>
  <c r="AE141" i="1"/>
  <c r="AE177" i="1"/>
  <c r="AE193" i="1"/>
  <c r="AE213" i="1"/>
  <c r="AF378" i="1"/>
  <c r="AE378" i="1"/>
  <c r="AF350" i="1"/>
  <c r="AE90" i="1"/>
  <c r="AE233" i="1"/>
  <c r="AF185" i="1"/>
  <c r="AE185" i="1"/>
  <c r="AE311" i="1"/>
  <c r="AF164" i="1"/>
  <c r="AE220" i="1"/>
  <c r="AF249" i="1"/>
  <c r="AE305" i="1"/>
  <c r="AE155" i="1"/>
  <c r="AE224" i="1"/>
  <c r="AE35" i="1"/>
  <c r="AE230" i="1"/>
  <c r="AE234" i="1"/>
  <c r="AE250" i="1"/>
  <c r="AE36" i="1"/>
  <c r="AE310" i="1"/>
  <c r="AE225" i="1"/>
  <c r="AE379" i="1"/>
  <c r="AE130" i="1"/>
  <c r="AE106" i="1"/>
  <c r="AE344" i="1"/>
  <c r="AE217" i="1"/>
  <c r="AE118" i="1"/>
  <c r="AF342" i="1"/>
  <c r="AE342" i="1"/>
  <c r="AF174" i="1"/>
  <c r="AE174" i="1"/>
  <c r="AF25" i="1"/>
  <c r="AE25" i="1"/>
  <c r="AF86" i="1"/>
  <c r="AE86" i="1"/>
  <c r="AF61" i="1"/>
  <c r="AE61" i="1"/>
  <c r="AF300" i="1"/>
  <c r="AE300" i="1"/>
  <c r="AF398" i="1"/>
  <c r="AF316" i="1"/>
  <c r="AE162" i="1"/>
  <c r="AE335" i="1"/>
  <c r="AF18" i="1"/>
  <c r="AE114" i="1"/>
  <c r="AE55" i="1"/>
  <c r="AE7" i="1"/>
  <c r="AE407" i="1"/>
  <c r="AF429" i="1"/>
  <c r="AF152" i="1"/>
  <c r="AE160" i="1"/>
  <c r="AE273" i="1"/>
  <c r="AE274" i="1"/>
  <c r="AE105" i="1"/>
  <c r="AE104" i="1"/>
  <c r="AE314" i="1"/>
  <c r="AE8" i="1"/>
  <c r="AE128" i="1"/>
  <c r="AE133" i="1"/>
  <c r="AE9" i="1"/>
  <c r="AE70" i="1"/>
  <c r="AE307" i="1"/>
  <c r="AE391" i="1"/>
  <c r="AE200" i="1"/>
  <c r="AE190" i="1"/>
  <c r="AE157" i="1"/>
  <c r="AE242" i="1"/>
  <c r="AF84" i="1"/>
  <c r="AE84" i="1"/>
  <c r="AF279" i="1"/>
  <c r="AE279" i="1"/>
  <c r="AF91" i="1"/>
  <c r="AE91" i="1"/>
  <c r="AF168" i="1"/>
  <c r="AE168" i="1"/>
  <c r="AF132" i="1"/>
  <c r="AE132" i="1"/>
  <c r="AF304" i="1"/>
  <c r="AF326" i="1"/>
  <c r="AE431" i="1"/>
  <c r="AF312" i="1"/>
  <c r="AE312" i="1"/>
  <c r="AE337" i="1"/>
  <c r="AF223" i="1"/>
  <c r="AE223" i="1"/>
  <c r="AF80" i="1"/>
  <c r="AE80" i="1"/>
  <c r="AE6" i="1"/>
  <c r="AF199" i="1"/>
  <c r="AE199" i="1"/>
  <c r="AF140" i="1"/>
  <c r="AE148" i="1"/>
  <c r="AE53" i="1"/>
  <c r="AF74" i="1"/>
  <c r="AE173" i="1"/>
  <c r="AE374" i="1"/>
  <c r="AE422" i="1"/>
  <c r="AF195" i="1"/>
  <c r="AE195" i="1"/>
  <c r="AE212" i="1"/>
  <c r="AE59" i="1"/>
  <c r="AE241" i="1"/>
  <c r="AE42" i="1"/>
  <c r="AE226" i="1"/>
  <c r="AE386" i="1"/>
  <c r="AE404" i="1"/>
  <c r="AE154" i="1"/>
  <c r="AE58" i="1"/>
  <c r="AE202" i="1"/>
  <c r="AE97" i="1"/>
  <c r="AE238" i="1"/>
  <c r="AE178" i="1"/>
  <c r="AF83" i="1"/>
  <c r="AE83" i="1"/>
  <c r="AE12" i="1"/>
  <c r="AF258" i="1"/>
  <c r="AE258" i="1"/>
  <c r="AF62" i="1"/>
  <c r="AE62" i="1"/>
  <c r="AF156" i="1"/>
  <c r="AE156" i="1"/>
  <c r="AF240" i="1"/>
  <c r="AE240" i="1"/>
  <c r="AE144" i="1"/>
  <c r="AF374" i="1"/>
  <c r="AF292" i="1"/>
  <c r="AF360" i="1"/>
  <c r="AE245" i="1"/>
  <c r="AE197" i="1"/>
  <c r="AE371" i="1"/>
  <c r="AF71" i="1"/>
  <c r="AE71" i="1"/>
  <c r="AF244" i="1"/>
  <c r="AE210" i="1"/>
  <c r="AF211" i="1"/>
  <c r="AE211" i="1"/>
  <c r="AF56" i="1"/>
  <c r="AE56" i="1"/>
  <c r="AE408" i="1"/>
  <c r="AF405" i="1"/>
  <c r="AE172" i="1"/>
  <c r="AE89" i="1"/>
  <c r="AE215" i="1"/>
  <c r="AF231" i="1"/>
  <c r="AE231" i="1"/>
  <c r="AF267" i="1"/>
  <c r="AE267" i="1"/>
  <c r="AE176" i="1"/>
  <c r="AE434" i="1"/>
  <c r="AE191" i="1"/>
  <c r="AE143" i="1"/>
  <c r="AE72" i="1"/>
  <c r="AE260" i="1"/>
  <c r="AE380" i="1"/>
  <c r="AE16" i="1"/>
  <c r="AE263" i="1"/>
  <c r="AE367" i="1"/>
  <c r="AE365" i="1"/>
  <c r="AE109" i="1"/>
  <c r="AE272" i="1"/>
  <c r="AF204" i="1"/>
  <c r="AE204" i="1"/>
  <c r="AE232" i="1"/>
  <c r="AF318" i="1"/>
  <c r="AE318" i="1"/>
  <c r="AF50" i="1"/>
  <c r="AE50" i="1"/>
  <c r="AF228" i="1"/>
  <c r="AE228" i="1"/>
  <c r="AF282" i="1"/>
  <c r="AE282" i="1"/>
  <c r="AF402" i="1"/>
  <c r="AE402" i="1"/>
  <c r="AF294" i="1"/>
  <c r="AE294" i="1"/>
  <c r="AF362" i="1"/>
  <c r="AF424" i="1"/>
  <c r="AF280" i="1"/>
  <c r="AF139" i="1"/>
  <c r="AE139" i="1"/>
  <c r="AF246" i="1"/>
  <c r="AE246" i="1"/>
  <c r="AE161" i="1"/>
  <c r="AF126" i="1"/>
  <c r="AE126" i="1"/>
  <c r="AF77" i="1"/>
  <c r="AE67" i="1"/>
  <c r="AF68" i="1"/>
  <c r="AE68" i="1"/>
  <c r="AF288" i="1"/>
  <c r="AE288" i="1"/>
  <c r="AE19" i="1"/>
  <c r="AF104" i="1"/>
  <c r="AF393" i="1"/>
  <c r="AF116" i="1"/>
  <c r="AE5" i="1"/>
  <c r="AE100" i="1"/>
  <c r="AF254" i="1"/>
  <c r="AE112" i="1"/>
  <c r="AF224" i="1"/>
  <c r="AE23" i="1"/>
  <c r="AE236" i="1"/>
  <c r="AE317" i="1"/>
  <c r="AE188" i="1"/>
  <c r="AE227" i="1"/>
  <c r="AE119" i="1"/>
  <c r="AE164" i="1"/>
  <c r="AE359" i="1"/>
  <c r="AE313" i="1"/>
  <c r="AE266" i="1"/>
  <c r="AE221" i="1"/>
  <c r="AE295" i="1"/>
  <c r="AE426" i="1"/>
  <c r="AE309" i="1"/>
  <c r="AE218" i="1"/>
  <c r="AE405" i="1"/>
  <c r="AE253" i="1"/>
  <c r="AE17" i="1"/>
  <c r="AE406" i="1"/>
  <c r="AF45" i="1"/>
  <c r="AF259" i="1"/>
  <c r="AE259" i="1"/>
  <c r="AF284" i="1"/>
  <c r="AE284" i="1"/>
  <c r="AF49" i="1"/>
  <c r="AE49" i="1"/>
  <c r="AF412" i="1"/>
  <c r="AF290" i="1"/>
  <c r="AF127" i="1"/>
  <c r="AE127" i="1"/>
  <c r="AE433" i="1"/>
  <c r="AE198" i="1"/>
  <c r="AE336" i="1"/>
  <c r="AE373" i="1"/>
  <c r="AE325" i="1"/>
  <c r="AE397" i="1"/>
  <c r="AE275" i="1"/>
  <c r="AF381" i="1"/>
  <c r="AF296" i="1"/>
  <c r="AE136" i="1"/>
  <c r="AE299" i="1"/>
  <c r="AE203" i="1"/>
  <c r="AE398" i="1"/>
  <c r="AE377" i="1"/>
  <c r="AE214" i="1"/>
  <c r="AE264" i="1"/>
  <c r="AE353" i="1"/>
  <c r="AE329" i="1"/>
  <c r="AE117" i="1"/>
  <c r="AE129" i="1"/>
  <c r="AE248" i="1"/>
  <c r="AE321" i="1"/>
  <c r="AE320" i="1"/>
  <c r="AE81" i="1"/>
  <c r="AE206" i="1"/>
  <c r="AE429" i="1"/>
  <c r="AE77" i="1"/>
  <c r="AE287" i="1"/>
  <c r="AE57" i="1"/>
  <c r="AF251" i="1"/>
  <c r="AE251" i="1"/>
  <c r="AF188" i="1"/>
  <c r="AE389" i="1"/>
  <c r="AE415" i="1"/>
  <c r="AF38" i="1"/>
  <c r="AE38" i="1"/>
  <c r="AF73" i="1"/>
  <c r="AE73" i="1"/>
  <c r="AF354" i="1"/>
  <c r="AE354" i="1"/>
  <c r="AF366" i="1"/>
  <c r="AE366" i="1"/>
  <c r="AF400" i="1"/>
  <c r="AF306" i="1"/>
  <c r="AF186" i="1"/>
  <c r="AE186" i="1"/>
  <c r="AF349" i="1"/>
  <c r="AE349" i="1"/>
  <c r="AF150" i="1"/>
  <c r="AE150" i="1"/>
  <c r="AF384" i="1"/>
  <c r="AE384" i="1"/>
  <c r="AF323" i="1"/>
  <c r="AE323" i="1"/>
  <c r="AF409" i="1"/>
  <c r="AE409" i="1"/>
  <c r="AF187" i="1"/>
  <c r="AE187" i="1"/>
  <c r="AF66" i="1"/>
  <c r="AE66" i="1"/>
  <c r="AF236" i="1"/>
  <c r="AF92" i="1"/>
  <c r="AE298" i="1"/>
  <c r="AF105" i="1"/>
  <c r="AF394" i="1"/>
  <c r="AE394" i="1"/>
  <c r="AE11" i="1"/>
  <c r="AE239" i="1"/>
  <c r="AE140" i="1"/>
  <c r="AE293" i="1"/>
  <c r="AE166" i="1"/>
  <c r="AE401" i="1"/>
  <c r="AE302" i="1"/>
  <c r="AE181" i="1"/>
  <c r="AE360" i="1"/>
  <c r="AE427" i="1"/>
  <c r="AE340" i="1"/>
  <c r="AE416" i="1"/>
  <c r="AE145" i="1"/>
  <c r="AE297" i="1"/>
  <c r="AE333" i="1"/>
  <c r="AE345" i="1"/>
  <c r="AE331" i="1"/>
  <c r="AF392" i="1"/>
  <c r="AE392" i="1"/>
  <c r="AF414" i="1"/>
  <c r="AE414" i="1"/>
  <c r="AE179" i="1"/>
  <c r="AF96" i="1"/>
  <c r="AE96" i="1"/>
  <c r="AF425" i="1"/>
  <c r="AF281" i="1"/>
  <c r="AF388" i="1"/>
  <c r="AF175" i="1"/>
  <c r="AE175" i="1"/>
  <c r="AF149" i="1"/>
  <c r="AE149" i="1"/>
  <c r="AF247" i="1"/>
  <c r="AE247" i="1"/>
  <c r="AF196" i="1"/>
  <c r="AF262" i="1"/>
  <c r="AE262" i="1"/>
  <c r="AF113" i="1"/>
  <c r="AE113" i="1"/>
  <c r="AF142" i="1"/>
  <c r="AE142" i="1"/>
  <c r="AF32" i="1"/>
  <c r="AE32" i="1"/>
  <c r="AF31" i="1"/>
  <c r="AE31" i="1"/>
  <c r="AF65" i="1"/>
  <c r="AE208" i="1"/>
  <c r="AF370" i="1"/>
  <c r="AE370" i="1"/>
  <c r="AE341" i="1"/>
  <c r="AE116" i="1"/>
  <c r="AE410" i="1"/>
  <c r="AE2" i="1"/>
  <c r="AF2" i="1"/>
  <c r="AE413" i="1"/>
  <c r="AE34" i="1"/>
  <c r="AE283" i="1"/>
  <c r="AE27" i="1"/>
  <c r="AE165" i="1"/>
  <c r="AE48" i="1"/>
  <c r="AE22" i="1"/>
  <c r="AE121" i="1"/>
  <c r="AE430" i="1"/>
  <c r="AE278" i="1"/>
  <c r="AE292" i="1"/>
  <c r="AE347" i="1"/>
  <c r="AE308" i="1"/>
  <c r="AF44" i="1"/>
  <c r="AE44" i="1"/>
  <c r="AF101" i="1"/>
  <c r="AE101" i="1"/>
  <c r="AE421" i="1"/>
  <c r="AE41" i="1"/>
  <c r="AE364" i="1"/>
  <c r="AF270" i="1"/>
  <c r="AE270" i="1"/>
  <c r="AF37" i="1"/>
  <c r="AE37" i="1"/>
  <c r="AE268" i="1"/>
  <c r="AF108" i="1"/>
  <c r="AE108" i="1"/>
  <c r="AE216" i="1"/>
  <c r="AF413" i="1"/>
  <c r="AF269" i="1"/>
  <c r="AF376" i="1"/>
  <c r="AE301" i="1"/>
  <c r="AE261" i="1"/>
  <c r="AE432" i="1"/>
  <c r="AE352" i="1"/>
  <c r="AE43" i="1"/>
  <c r="AF332" i="1"/>
  <c r="AF212" i="1"/>
  <c r="AF69" i="1"/>
  <c r="AE382" i="1"/>
  <c r="AF418" i="1"/>
  <c r="AE418" i="1"/>
  <c r="AE124" i="1"/>
  <c r="AF107" i="1"/>
  <c r="AE425" i="1"/>
  <c r="AE152" i="1"/>
  <c r="AE47" i="1"/>
  <c r="AE92" i="1"/>
  <c r="AE167" i="1"/>
  <c r="AE265" i="1"/>
  <c r="AE420" i="1"/>
  <c r="AE205" i="1"/>
  <c r="AE201" i="1"/>
  <c r="AE316" i="1"/>
  <c r="AE357" i="1"/>
  <c r="AE428" i="1"/>
  <c r="AE355" i="1"/>
  <c r="AE30" i="1"/>
  <c r="AE46" i="1"/>
  <c r="AE229" i="1"/>
  <c r="AE280" i="1"/>
  <c r="AF179" i="1"/>
  <c r="AF268" i="1"/>
  <c r="AF216" i="1"/>
  <c r="AF301" i="1"/>
  <c r="AF115" i="1"/>
  <c r="AF103" i="1"/>
  <c r="AF261" i="1"/>
  <c r="AF432" i="1"/>
  <c r="AF352" i="1"/>
  <c r="AF43" i="1"/>
  <c r="AF274" i="1"/>
  <c r="AF395" i="1"/>
  <c r="AF289" i="1"/>
  <c r="AF138" i="1"/>
  <c r="AF102" i="1"/>
  <c r="AF372" i="1"/>
  <c r="AF286" i="1"/>
  <c r="AF299" i="1"/>
  <c r="AF361" i="1"/>
  <c r="AF383" i="1"/>
  <c r="AF421" i="1"/>
  <c r="AF208" i="1"/>
  <c r="AF160" i="1"/>
  <c r="AF406" i="1"/>
  <c r="AF220" i="1"/>
  <c r="AF124" i="1"/>
  <c r="AF396" i="1"/>
  <c r="AF385" i="1"/>
  <c r="AF79" i="1"/>
  <c r="AF348" i="1"/>
  <c r="AF382" i="1"/>
  <c r="AF256" i="1"/>
  <c r="AF252" i="1"/>
  <c r="AF78" i="1"/>
  <c r="AF324" i="1"/>
  <c r="AF90" i="1"/>
  <c r="AF233" i="1"/>
  <c r="AF311" i="1"/>
  <c r="AF5" i="1"/>
  <c r="AF53" i="1"/>
  <c r="AF273" i="1"/>
  <c r="AF112" i="1"/>
  <c r="AF173" i="1"/>
  <c r="AF162" i="1"/>
  <c r="AF335" i="1"/>
  <c r="AF114" i="1"/>
  <c r="AF55" i="1"/>
  <c r="AF54" i="1"/>
  <c r="AF7" i="1"/>
  <c r="AF407" i="1"/>
  <c r="AF184" i="1"/>
  <c r="AF172" i="1"/>
  <c r="AF431" i="1"/>
  <c r="AF337" i="1"/>
  <c r="AF6" i="1"/>
  <c r="AF148" i="1"/>
  <c r="AF136" i="1"/>
  <c r="AF192" i="1"/>
  <c r="AF13" i="1"/>
  <c r="AF144" i="1"/>
  <c r="AF245" i="1"/>
  <c r="AF197" i="1"/>
  <c r="AF371" i="1"/>
  <c r="AF210" i="1"/>
  <c r="AF408" i="1"/>
  <c r="AF232" i="1"/>
  <c r="AF29" i="1"/>
  <c r="AF161" i="1"/>
  <c r="AF67" i="1"/>
  <c r="AF19" i="1"/>
  <c r="AF100" i="1"/>
  <c r="AF330" i="1"/>
  <c r="AF180" i="1"/>
  <c r="AF120" i="1"/>
  <c r="AF433" i="1"/>
  <c r="AF198" i="1"/>
  <c r="AF336" i="1"/>
  <c r="AF373" i="1"/>
  <c r="AF325" i="1"/>
  <c r="AF397" i="1"/>
  <c r="AF275" i="1"/>
  <c r="AF298" i="1"/>
  <c r="AF41" i="1"/>
  <c r="AF89" i="1"/>
  <c r="AE257" i="1" l="1"/>
  <c r="Z279" i="1"/>
  <c r="AB279" i="1"/>
  <c r="Z258" i="1"/>
  <c r="AB258" i="1"/>
  <c r="Z259" i="1"/>
  <c r="AB259" i="1"/>
  <c r="Z256" i="1"/>
  <c r="AB256" i="1"/>
  <c r="Z270" i="1"/>
  <c r="AB270" i="1"/>
  <c r="AC257" i="1"/>
  <c r="AD257" i="1"/>
  <c r="AC270" i="1"/>
</calcChain>
</file>

<file path=xl/sharedStrings.xml><?xml version="1.0" encoding="utf-8"?>
<sst xmlns="http://schemas.openxmlformats.org/spreadsheetml/2006/main" count="471" uniqueCount="471">
  <si>
    <t>state/district</t>
  </si>
  <si>
    <t>TOTAL 2012</t>
  </si>
  <si>
    <t>REPUBLICAN 2012</t>
  </si>
  <si>
    <t>DEMOCRAT 2012</t>
  </si>
  <si>
    <t>OTHER 2012</t>
  </si>
  <si>
    <t>TOTAL 2016</t>
  </si>
  <si>
    <t>REPUBLICAN 2016</t>
  </si>
  <si>
    <t>DEMOCRAT 2016</t>
  </si>
  <si>
    <t>OTHER 2016</t>
  </si>
  <si>
    <t>TOTAL 2020</t>
  </si>
  <si>
    <t>REPUBLICAN 2020</t>
  </si>
  <si>
    <t>DEMOCRAT 2020</t>
  </si>
  <si>
    <t>OTHER 2020</t>
  </si>
  <si>
    <t>ALABAMA 1</t>
  </si>
  <si>
    <t>ALABAMA 2</t>
  </si>
  <si>
    <t>ALABAMA 3</t>
  </si>
  <si>
    <t>ALABAMA 4</t>
  </si>
  <si>
    <t>ALABAMA 5</t>
  </si>
  <si>
    <t>ALABAMA 6</t>
  </si>
  <si>
    <t>ALABAMA 7</t>
  </si>
  <si>
    <t>ALASKA 0</t>
  </si>
  <si>
    <t>ARIZONA 1</t>
  </si>
  <si>
    <t>ARIZONA 2</t>
  </si>
  <si>
    <t>ARIZONA 3</t>
  </si>
  <si>
    <t>ARIZONA 4</t>
  </si>
  <si>
    <t>ARIZONA 5</t>
  </si>
  <si>
    <t>ARIZONA 6</t>
  </si>
  <si>
    <t>ARIZONA 7</t>
  </si>
  <si>
    <t>ARIZONA 8</t>
  </si>
  <si>
    <t>ARIZONA 9</t>
  </si>
  <si>
    <t>ARKANSAS 1</t>
  </si>
  <si>
    <t>ARKANSAS 2</t>
  </si>
  <si>
    <t>ARKANSAS 3</t>
  </si>
  <si>
    <t>ARKANSAS 4</t>
  </si>
  <si>
    <t>CALIFORNIA 1</t>
  </si>
  <si>
    <t>CALIFORNIA 10</t>
  </si>
  <si>
    <t>CALIFORNIA 11</t>
  </si>
  <si>
    <t>CALIFORNIA 12</t>
  </si>
  <si>
    <t>CALIFORNIA 13</t>
  </si>
  <si>
    <t>CALIFORNIA 14</t>
  </si>
  <si>
    <t>CALIFORNIA 15</t>
  </si>
  <si>
    <t>CALIFORNIA 16</t>
  </si>
  <si>
    <t>CALIFORNIA 17</t>
  </si>
  <si>
    <t>CALIFORNIA 18</t>
  </si>
  <si>
    <t>CALIFORNIA 19</t>
  </si>
  <si>
    <t>CALIFORNIA 2</t>
  </si>
  <si>
    <t>CALIFORNIA 20</t>
  </si>
  <si>
    <t>CALIFORNIA 21</t>
  </si>
  <si>
    <t>CALIFORNIA 22</t>
  </si>
  <si>
    <t>CALIFORNIA 23</t>
  </si>
  <si>
    <t>CALIFORNIA 24</t>
  </si>
  <si>
    <t>CALIFORNIA 25</t>
  </si>
  <si>
    <t>CALIFORNIA 26</t>
  </si>
  <si>
    <t>CALIFORNIA 27</t>
  </si>
  <si>
    <t>CALIFORNIA 28</t>
  </si>
  <si>
    <t>CALIFORNIA 29</t>
  </si>
  <si>
    <t>CALIFORNIA 3</t>
  </si>
  <si>
    <t>CALIFORNIA 30</t>
  </si>
  <si>
    <t>CALIFORNIA 31</t>
  </si>
  <si>
    <t>CALIFORNIA 32</t>
  </si>
  <si>
    <t>CALIFORNIA 33</t>
  </si>
  <si>
    <t>CALIFORNIA 34</t>
  </si>
  <si>
    <t>CALIFORNIA 35</t>
  </si>
  <si>
    <t>CALIFORNIA 36</t>
  </si>
  <si>
    <t>CALIFORNIA 37</t>
  </si>
  <si>
    <t>CALIFORNIA 38</t>
  </si>
  <si>
    <t>CALIFORNIA 39</t>
  </si>
  <si>
    <t>CALIFORNIA 4</t>
  </si>
  <si>
    <t>CALIFORNIA 40</t>
  </si>
  <si>
    <t>CALIFORNIA 41</t>
  </si>
  <si>
    <t>CALIFORNIA 42</t>
  </si>
  <si>
    <t>CALIFORNIA 43</t>
  </si>
  <si>
    <t>CALIFORNIA 44</t>
  </si>
  <si>
    <t>CALIFORNIA 45</t>
  </si>
  <si>
    <t>CALIFORNIA 46</t>
  </si>
  <si>
    <t>CALIFORNIA 47</t>
  </si>
  <si>
    <t>CALIFORNIA 48</t>
  </si>
  <si>
    <t>CALIFORNIA 49</t>
  </si>
  <si>
    <t>CALIFORNIA 5</t>
  </si>
  <si>
    <t>CALIFORNIA 50</t>
  </si>
  <si>
    <t>CALIFORNIA 51</t>
  </si>
  <si>
    <t>CALIFORNIA 52</t>
  </si>
  <si>
    <t>CALIFORNIA 53</t>
  </si>
  <si>
    <t>CALIFORNIA 6</t>
  </si>
  <si>
    <t>CALIFORNIA 7</t>
  </si>
  <si>
    <t>CALIFORNIA 8</t>
  </si>
  <si>
    <t>CALIFORNIA 9</t>
  </si>
  <si>
    <t>COLORADO 1</t>
  </si>
  <si>
    <t>COLORADO 2</t>
  </si>
  <si>
    <t>COLORADO 3</t>
  </si>
  <si>
    <t>COLORADO 4</t>
  </si>
  <si>
    <t>COLORADO 5</t>
  </si>
  <si>
    <t>COLORADO 6</t>
  </si>
  <si>
    <t>COLORADO 7</t>
  </si>
  <si>
    <t>CONNECTICUT 1</t>
  </si>
  <si>
    <t>CONNECTICUT 2</t>
  </si>
  <si>
    <t>CONNECTICUT 3</t>
  </si>
  <si>
    <t>CONNECTICUT 4</t>
  </si>
  <si>
    <t>CONNECTICUT 5</t>
  </si>
  <si>
    <t>DELAWARE 0</t>
  </si>
  <si>
    <t>FLORIDA 1</t>
  </si>
  <si>
    <t>FLORIDA 10</t>
  </si>
  <si>
    <t>FLORIDA 11</t>
  </si>
  <si>
    <t>FLORIDA 12</t>
  </si>
  <si>
    <t>FLORIDA 13</t>
  </si>
  <si>
    <t>FLORIDA 14</t>
  </si>
  <si>
    <t>FLORIDA 15</t>
  </si>
  <si>
    <t>FLORIDA 16</t>
  </si>
  <si>
    <t>FLORIDA 17</t>
  </si>
  <si>
    <t>FLORIDA 18</t>
  </si>
  <si>
    <t>FLORIDA 19</t>
  </si>
  <si>
    <t>FLORIDA 2</t>
  </si>
  <si>
    <t>FLORIDA 20</t>
  </si>
  <si>
    <t>FLORIDA 21</t>
  </si>
  <si>
    <t>FLORIDA 22</t>
  </si>
  <si>
    <t>FLORIDA 23</t>
  </si>
  <si>
    <t>FLORIDA 24</t>
  </si>
  <si>
    <t>FLORIDA 25</t>
  </si>
  <si>
    <t>FLORIDA 26</t>
  </si>
  <si>
    <t>FLORIDA 27</t>
  </si>
  <si>
    <t>FLORIDA 3</t>
  </si>
  <si>
    <t>FLORIDA 4</t>
  </si>
  <si>
    <t>FLORIDA 5</t>
  </si>
  <si>
    <t>FLORIDA 6</t>
  </si>
  <si>
    <t>FLORIDA 7</t>
  </si>
  <si>
    <t>FLORIDA 8</t>
  </si>
  <si>
    <t>FLORIDA 9</t>
  </si>
  <si>
    <t>GEORGIA 1</t>
  </si>
  <si>
    <t>GEORGIA 10</t>
  </si>
  <si>
    <t>GEORGIA 11</t>
  </si>
  <si>
    <t>GEORGIA 12</t>
  </si>
  <si>
    <t>GEORGIA 13</t>
  </si>
  <si>
    <t>GEORGIA 14</t>
  </si>
  <si>
    <t>GEORGIA 2</t>
  </si>
  <si>
    <t>GEORGIA 3</t>
  </si>
  <si>
    <t>GEORGIA 4</t>
  </si>
  <si>
    <t>GEORGIA 5</t>
  </si>
  <si>
    <t>GEORGIA 6</t>
  </si>
  <si>
    <t>GEORGIA 7</t>
  </si>
  <si>
    <t>GEORGIA 8</t>
  </si>
  <si>
    <t>GEORGIA 9</t>
  </si>
  <si>
    <t>HAWAII 1</t>
  </si>
  <si>
    <t>HAWAII 2</t>
  </si>
  <si>
    <t>IDAHO 1</t>
  </si>
  <si>
    <t>IDAHO 2</t>
  </si>
  <si>
    <t>ILLINOIS 1</t>
  </si>
  <si>
    <t>ILLINOIS 10</t>
  </si>
  <si>
    <t>ILLINOIS 11</t>
  </si>
  <si>
    <t>ILLINOIS 12</t>
  </si>
  <si>
    <t>ILLINOIS 13</t>
  </si>
  <si>
    <t>ILLINOIS 14</t>
  </si>
  <si>
    <t>ILLINOIS 15</t>
  </si>
  <si>
    <t>ILLINOIS 16</t>
  </si>
  <si>
    <t>ILLINOIS 17</t>
  </si>
  <si>
    <t>ILLINOIS 18</t>
  </si>
  <si>
    <t>ILLINOIS 2</t>
  </si>
  <si>
    <t>ILLINOIS 3</t>
  </si>
  <si>
    <t>ILLINOIS 4</t>
  </si>
  <si>
    <t>ILLINOIS 5</t>
  </si>
  <si>
    <t>ILLINOIS 6</t>
  </si>
  <si>
    <t>ILLINOIS 7</t>
  </si>
  <si>
    <t>ILLINOIS 8</t>
  </si>
  <si>
    <t>ILLINOIS 9</t>
  </si>
  <si>
    <t>INDIANA 1</t>
  </si>
  <si>
    <t>INDIANA 2</t>
  </si>
  <si>
    <t>INDIANA 3</t>
  </si>
  <si>
    <t>INDIANA 4</t>
  </si>
  <si>
    <t>INDIANA 5</t>
  </si>
  <si>
    <t>INDIANA 6</t>
  </si>
  <si>
    <t>INDIANA 7</t>
  </si>
  <si>
    <t>INDIANA 8</t>
  </si>
  <si>
    <t>INDIANA 9</t>
  </si>
  <si>
    <t>IOWA 1</t>
  </si>
  <si>
    <t>IOWA 2</t>
  </si>
  <si>
    <t>IOWA 3</t>
  </si>
  <si>
    <t>IOWA 4</t>
  </si>
  <si>
    <t>KANSAS 1</t>
  </si>
  <si>
    <t>KANSAS 2</t>
  </si>
  <si>
    <t>KANSAS 3</t>
  </si>
  <si>
    <t>KANSAS 4</t>
  </si>
  <si>
    <t>KENTUCKY 1</t>
  </si>
  <si>
    <t>KENTUCKY 2</t>
  </si>
  <si>
    <t>KENTUCKY 3</t>
  </si>
  <si>
    <t>KENTUCKY 4</t>
  </si>
  <si>
    <t>KENTUCKY 5</t>
  </si>
  <si>
    <t>KENTUCKY 6</t>
  </si>
  <si>
    <t>LOUISIANA 1</t>
  </si>
  <si>
    <t>LOUISIANA 2</t>
  </si>
  <si>
    <t>LOUISIANA 3</t>
  </si>
  <si>
    <t>LOUISIANA 4</t>
  </si>
  <si>
    <t>LOUISIANA 5</t>
  </si>
  <si>
    <t>LOUISIANA 6</t>
  </si>
  <si>
    <t>MAINE 1</t>
  </si>
  <si>
    <t>MAINE 2</t>
  </si>
  <si>
    <t>MARYLAND 1</t>
  </si>
  <si>
    <t>MARYLAND 2</t>
  </si>
  <si>
    <t>MARYLAND 3</t>
  </si>
  <si>
    <t>MARYLAND 4</t>
  </si>
  <si>
    <t>MARYLAND 5</t>
  </si>
  <si>
    <t>MARYLAND 6</t>
  </si>
  <si>
    <t>MARYLAND 7</t>
  </si>
  <si>
    <t>MARYLAND 8</t>
  </si>
  <si>
    <t>MASSACHUSETTS 1</t>
  </si>
  <si>
    <t>MASSACHUSETTS 2</t>
  </si>
  <si>
    <t>MASSACHUSETTS 3</t>
  </si>
  <si>
    <t>MASSACHUSETTS 4</t>
  </si>
  <si>
    <t>MASSACHUSETTS 5</t>
  </si>
  <si>
    <t>MASSACHUSETTS 6</t>
  </si>
  <si>
    <t>MASSACHUSETTS 7</t>
  </si>
  <si>
    <t>MASSACHUSETTS 8</t>
  </si>
  <si>
    <t>MASSACHUSETTS 9</t>
  </si>
  <si>
    <t>MICHIGAN 1</t>
  </si>
  <si>
    <t>MICHIGAN 10</t>
  </si>
  <si>
    <t>MICHIGAN 11</t>
  </si>
  <si>
    <t>MICHIGAN 12</t>
  </si>
  <si>
    <t>MICHIGAN 13</t>
  </si>
  <si>
    <t>MICHIGAN 14</t>
  </si>
  <si>
    <t>MICHIGAN 2</t>
  </si>
  <si>
    <t>MICHIGAN 3</t>
  </si>
  <si>
    <t>MICHIGAN 4</t>
  </si>
  <si>
    <t>MICHIGAN 5</t>
  </si>
  <si>
    <t>MICHIGAN 6</t>
  </si>
  <si>
    <t>MICHIGAN 7</t>
  </si>
  <si>
    <t>MICHIGAN 8</t>
  </si>
  <si>
    <t>MICHIGAN 9</t>
  </si>
  <si>
    <t>MINNESOTA 1</t>
  </si>
  <si>
    <t>MINNESOTA 2</t>
  </si>
  <si>
    <t>MINNESOTA 3</t>
  </si>
  <si>
    <t>MINNESOTA 4</t>
  </si>
  <si>
    <t>MINNESOTA 5</t>
  </si>
  <si>
    <t>MINNESOTA 6</t>
  </si>
  <si>
    <t>MINNESOTA 7</t>
  </si>
  <si>
    <t>MINNESOTA 8</t>
  </si>
  <si>
    <t>MISSISSIPPI 1</t>
  </si>
  <si>
    <t>MISSISSIPPI 2</t>
  </si>
  <si>
    <t>MISSISSIPPI 3</t>
  </si>
  <si>
    <t>MISSISSIPPI 4</t>
  </si>
  <si>
    <t>MISSOURI 1</t>
  </si>
  <si>
    <t>MISSOURI 2</t>
  </si>
  <si>
    <t>MISSOURI 3</t>
  </si>
  <si>
    <t>MISSOURI 4</t>
  </si>
  <si>
    <t>MISSOURI 5</t>
  </si>
  <si>
    <t>MISSOURI 6</t>
  </si>
  <si>
    <t>MISSOURI 7</t>
  </si>
  <si>
    <t>MISSOURI 8</t>
  </si>
  <si>
    <t>MONTANA 0</t>
  </si>
  <si>
    <t>NEBRASKA 1</t>
  </si>
  <si>
    <t>NEBRASKA 2</t>
  </si>
  <si>
    <t>NEBRASKA 3</t>
  </si>
  <si>
    <t>NEVADA 1</t>
  </si>
  <si>
    <t>NEVADA 2</t>
  </si>
  <si>
    <t>NEVADA 3</t>
  </si>
  <si>
    <t>NEVADA 4</t>
  </si>
  <si>
    <t>NEW HAMPSHIRE 1</t>
  </si>
  <si>
    <t>NEW HAMPSHIRE 2</t>
  </si>
  <si>
    <t>NEW JERSEY 1</t>
  </si>
  <si>
    <t>NEW JERSEY 10</t>
  </si>
  <si>
    <t>NEW JERSEY 11</t>
  </si>
  <si>
    <t>NEW JERSEY 12</t>
  </si>
  <si>
    <t>NEW JERSEY 2</t>
  </si>
  <si>
    <t>NEW JERSEY 3</t>
  </si>
  <si>
    <t>NEW JERSEY 4</t>
  </si>
  <si>
    <t>NEW JERSEY 5</t>
  </si>
  <si>
    <t>NEW JERSEY 6</t>
  </si>
  <si>
    <t>NEW JERSEY 7</t>
  </si>
  <si>
    <t>NEW JERSEY 8</t>
  </si>
  <si>
    <t>NEW JERSEY 9</t>
  </si>
  <si>
    <t>NEW MEXICO 1</t>
  </si>
  <si>
    <t>NEW MEXICO 2</t>
  </si>
  <si>
    <t>NEW MEXICO 3</t>
  </si>
  <si>
    <t>NEW YORK 1</t>
  </si>
  <si>
    <t>NEW YORK 10</t>
  </si>
  <si>
    <t>NEW YORK 11</t>
  </si>
  <si>
    <t>NEW YORK 12</t>
  </si>
  <si>
    <t>NEW YORK 13</t>
  </si>
  <si>
    <t>NEW YORK 14</t>
  </si>
  <si>
    <t>NEW YORK 15</t>
  </si>
  <si>
    <t>NEW YORK 16</t>
  </si>
  <si>
    <t>NEW YORK 17</t>
  </si>
  <si>
    <t>NEW YORK 18</t>
  </si>
  <si>
    <t>NEW YORK 19</t>
  </si>
  <si>
    <t>NEW YORK 2</t>
  </si>
  <si>
    <t>NEW YORK 20</t>
  </si>
  <si>
    <t>NEW YORK 21</t>
  </si>
  <si>
    <t>NEW YORK 22</t>
  </si>
  <si>
    <t>NEW YORK 23</t>
  </si>
  <si>
    <t>NEW YORK 24</t>
  </si>
  <si>
    <t>NEW YORK 25</t>
  </si>
  <si>
    <t>NEW YORK 26</t>
  </si>
  <si>
    <t>NEW YORK 27</t>
  </si>
  <si>
    <t>NEW YORK 3</t>
  </si>
  <si>
    <t>NEW YORK 4</t>
  </si>
  <si>
    <t>NEW YORK 5</t>
  </si>
  <si>
    <t>NEW YORK 6</t>
  </si>
  <si>
    <t>NEW YORK 7</t>
  </si>
  <si>
    <t>NEW YORK 8</t>
  </si>
  <si>
    <t>NEW YORK 9</t>
  </si>
  <si>
    <t>NORTH CAROLINA 1</t>
  </si>
  <si>
    <t>NORTH CAROLINA 10</t>
  </si>
  <si>
    <t>NORTH CAROLINA 11</t>
  </si>
  <si>
    <t>NORTH CAROLINA 12</t>
  </si>
  <si>
    <t>NORTH CAROLINA 13</t>
  </si>
  <si>
    <t>NORTH CAROLINA 2</t>
  </si>
  <si>
    <t>NORTH CAROLINA 3</t>
  </si>
  <si>
    <t>NORTH CAROLINA 4</t>
  </si>
  <si>
    <t>NORTH CAROLINA 5</t>
  </si>
  <si>
    <t>NORTH CAROLINA 6</t>
  </si>
  <si>
    <t>NORTH CAROLINA 7</t>
  </si>
  <si>
    <t>NORTH CAROLINA 8</t>
  </si>
  <si>
    <t>NORTH CAROLINA 9</t>
  </si>
  <si>
    <t>NORTH DAKOTA 0</t>
  </si>
  <si>
    <t>OHIO 1</t>
  </si>
  <si>
    <t>OHIO 10</t>
  </si>
  <si>
    <t>OHIO 11</t>
  </si>
  <si>
    <t>OHIO 12</t>
  </si>
  <si>
    <t>OHIO 13</t>
  </si>
  <si>
    <t>OHIO 14</t>
  </si>
  <si>
    <t>OHIO 15</t>
  </si>
  <si>
    <t>OHIO 16</t>
  </si>
  <si>
    <t>OHIO 2</t>
  </si>
  <si>
    <t>OHIO 3</t>
  </si>
  <si>
    <t>OHIO 4</t>
  </si>
  <si>
    <t>OHIO 5</t>
  </si>
  <si>
    <t>OHIO 6</t>
  </si>
  <si>
    <t>OHIO 7</t>
  </si>
  <si>
    <t>OHIO 8</t>
  </si>
  <si>
    <t>OHIO 9</t>
  </si>
  <si>
    <t>OKLAHOMA 1</t>
  </si>
  <si>
    <t>OKLAHOMA 2</t>
  </si>
  <si>
    <t>OKLAHOMA 3</t>
  </si>
  <si>
    <t>OKLAHOMA 4</t>
  </si>
  <si>
    <t>OKLAHOMA 5</t>
  </si>
  <si>
    <t>OREGON 1</t>
  </si>
  <si>
    <t>OREGON 2</t>
  </si>
  <si>
    <t>OREGON 3</t>
  </si>
  <si>
    <t>OREGON 4</t>
  </si>
  <si>
    <t>OREGON 5</t>
  </si>
  <si>
    <t>PENNSYLVANIA 1</t>
  </si>
  <si>
    <t>PENNSYLVANIA 10</t>
  </si>
  <si>
    <t>PENNSYLVANIA 11</t>
  </si>
  <si>
    <t>PENNSYLVANIA 12</t>
  </si>
  <si>
    <t>PENNSYLVANIA 13</t>
  </si>
  <si>
    <t>PENNSYLVANIA 14</t>
  </si>
  <si>
    <t>PENNSYLVANIA 15</t>
  </si>
  <si>
    <t>PENNSYLVANIA 16</t>
  </si>
  <si>
    <t>PENNSYLVANIA 17</t>
  </si>
  <si>
    <t>PENNSYLVANIA 18</t>
  </si>
  <si>
    <t>PENNSYLVANIA 2</t>
  </si>
  <si>
    <t>PENNSYLVANIA 3</t>
  </si>
  <si>
    <t>PENNSYLVANIA 4</t>
  </si>
  <si>
    <t>PENNSYLVANIA 5</t>
  </si>
  <si>
    <t>PENNSYLVANIA 6</t>
  </si>
  <si>
    <t>PENNSYLVANIA 7</t>
  </si>
  <si>
    <t>PENNSYLVANIA 8</t>
  </si>
  <si>
    <t>PENNSYLVANIA 9</t>
  </si>
  <si>
    <t>RHODE ISLAND 1</t>
  </si>
  <si>
    <t>RHODE ISLAND 2</t>
  </si>
  <si>
    <t>SOUTH CAROLINA 1</t>
  </si>
  <si>
    <t>SOUTH CAROLINA 2</t>
  </si>
  <si>
    <t>SOUTH CAROLINA 3</t>
  </si>
  <si>
    <t>SOUTH CAROLINA 4</t>
  </si>
  <si>
    <t>SOUTH CAROLINA 5</t>
  </si>
  <si>
    <t>SOUTH CAROLINA 6</t>
  </si>
  <si>
    <t>SOUTH CAROLINA 7</t>
  </si>
  <si>
    <t>SOUTH DAKOTA 0</t>
  </si>
  <si>
    <t>TENNESSEE 1</t>
  </si>
  <si>
    <t>TENNESSEE 2</t>
  </si>
  <si>
    <t>TENNESSEE 3</t>
  </si>
  <si>
    <t>TENNESSEE 4</t>
  </si>
  <si>
    <t>TENNESSEE 5</t>
  </si>
  <si>
    <t>TENNESSEE 6</t>
  </si>
  <si>
    <t>TENNESSEE 7</t>
  </si>
  <si>
    <t>TENNESSEE 8</t>
  </si>
  <si>
    <t>TENNESSEE 9</t>
  </si>
  <si>
    <t>TEXAS 1</t>
  </si>
  <si>
    <t>TEXAS 10</t>
  </si>
  <si>
    <t>TEXAS 11</t>
  </si>
  <si>
    <t>TEXAS 12</t>
  </si>
  <si>
    <t>TEXAS 13</t>
  </si>
  <si>
    <t>TEXAS 14</t>
  </si>
  <si>
    <t>TEXAS 15</t>
  </si>
  <si>
    <t>TEXAS 16</t>
  </si>
  <si>
    <t>TEXAS 17</t>
  </si>
  <si>
    <t>TEXAS 18</t>
  </si>
  <si>
    <t>TEXAS 19</t>
  </si>
  <si>
    <t>TEXAS 2</t>
  </si>
  <si>
    <t>TEXAS 20</t>
  </si>
  <si>
    <t>TEXAS 21</t>
  </si>
  <si>
    <t>TEXAS 22</t>
  </si>
  <si>
    <t>TEXAS 23</t>
  </si>
  <si>
    <t>TEXAS 24</t>
  </si>
  <si>
    <t>TEXAS 25</t>
  </si>
  <si>
    <t>TEXAS 26</t>
  </si>
  <si>
    <t>TEXAS 27</t>
  </si>
  <si>
    <t>TEXAS 28</t>
  </si>
  <si>
    <t>TEXAS 29</t>
  </si>
  <si>
    <t>TEXAS 3</t>
  </si>
  <si>
    <t>TEXAS 30</t>
  </si>
  <si>
    <t>TEXAS 31</t>
  </si>
  <si>
    <t>TEXAS 32</t>
  </si>
  <si>
    <t>TEXAS 33</t>
  </si>
  <si>
    <t>TEXAS 34</t>
  </si>
  <si>
    <t>TEXAS 35</t>
  </si>
  <si>
    <t>TEXAS 36</t>
  </si>
  <si>
    <t>TEXAS 4</t>
  </si>
  <si>
    <t>TEXAS 5</t>
  </si>
  <si>
    <t>TEXAS 6</t>
  </si>
  <si>
    <t>TEXAS 7</t>
  </si>
  <si>
    <t>TEXAS 8</t>
  </si>
  <si>
    <t>TEXAS 9</t>
  </si>
  <si>
    <t>UTAH 1</t>
  </si>
  <si>
    <t>UTAH 2</t>
  </si>
  <si>
    <t>UTAH 3</t>
  </si>
  <si>
    <t>UTAH 4</t>
  </si>
  <si>
    <t>VERMONT 0</t>
  </si>
  <si>
    <t>VIRGINIA 1</t>
  </si>
  <si>
    <t>VIRGINIA 10</t>
  </si>
  <si>
    <t>VIRGINIA 11</t>
  </si>
  <si>
    <t>VIRGINIA 2</t>
  </si>
  <si>
    <t>VIRGINIA 3</t>
  </si>
  <si>
    <t>VIRGINIA 4</t>
  </si>
  <si>
    <t>VIRGINIA 5</t>
  </si>
  <si>
    <t>VIRGINIA 6</t>
  </si>
  <si>
    <t>VIRGINIA 7</t>
  </si>
  <si>
    <t>VIRGINIA 8</t>
  </si>
  <si>
    <t>VIRGINIA 9</t>
  </si>
  <si>
    <t>WASHINGTON 1</t>
  </si>
  <si>
    <t>WASHINGTON 10</t>
  </si>
  <si>
    <t>WASHINGTON 2</t>
  </si>
  <si>
    <t>WASHINGTON 3</t>
  </si>
  <si>
    <t>WASHINGTON 4</t>
  </si>
  <si>
    <t>WASHINGTON 5</t>
  </si>
  <si>
    <t>WASHINGTON 6</t>
  </si>
  <si>
    <t>WASHINGTON 7</t>
  </si>
  <si>
    <t>WASHINGTON 8</t>
  </si>
  <si>
    <t>WASHINGTON 9</t>
  </si>
  <si>
    <t>WEST VIRGINIA 1</t>
  </si>
  <si>
    <t>WEST VIRGINIA 2</t>
  </si>
  <si>
    <t>WEST VIRGINIA 3</t>
  </si>
  <si>
    <t>WISCONSIN 1</t>
  </si>
  <si>
    <t>WISCONSIN 2</t>
  </si>
  <si>
    <t>WISCONSIN 3</t>
  </si>
  <si>
    <t>WISCONSIN 4</t>
  </si>
  <si>
    <t>WISCONSIN 5</t>
  </si>
  <si>
    <t>WISCONSIN 6</t>
  </si>
  <si>
    <t>WISCONSIN 7</t>
  </si>
  <si>
    <t>WISCONSIN 8</t>
  </si>
  <si>
    <t>WYOMING 0</t>
  </si>
  <si>
    <t>Prediction(538) Republican</t>
  </si>
  <si>
    <t>Prediction(538) Democrat</t>
  </si>
  <si>
    <t>Prediction(538) Other</t>
  </si>
  <si>
    <t>Republican % 2020</t>
  </si>
  <si>
    <t>Democrat % 2020</t>
  </si>
  <si>
    <t>Republican % 2016</t>
  </si>
  <si>
    <t>Democrat % 2010</t>
  </si>
  <si>
    <t>Republican % 2012</t>
  </si>
  <si>
    <t>Democrat % 2012</t>
  </si>
  <si>
    <t>Predicted_Comp</t>
  </si>
  <si>
    <t>Winner Percent 2020</t>
  </si>
  <si>
    <t>Winner Percent 2016</t>
  </si>
  <si>
    <t>Winner Percent 2012</t>
  </si>
  <si>
    <t>Mean(Winner Percent)</t>
  </si>
  <si>
    <t>StdDev(Winner Percent)</t>
  </si>
  <si>
    <t>Max(Winner Percent)</t>
  </si>
  <si>
    <t>Min(Winner Percent)</t>
  </si>
  <si>
    <t>Percent Diff 2012</t>
  </si>
  <si>
    <t>Percent Diff 2016</t>
  </si>
  <si>
    <t>Percent Diff 2020</t>
  </si>
  <si>
    <t>Mean(Percent Diff)</t>
  </si>
  <si>
    <t>Max(Percent Diff)</t>
  </si>
  <si>
    <t>Min(Percent 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</si>
</sst>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6"/>
  <sheetViews>
    <sheetView tabSelected="1" topLeftCell="N1" workbookViewId="0">
      <pane ySplit="1" topLeftCell="A386" activePane="bottomLeft" state="frozen"/>
      <selection pane="bottomLeft" activeCell="AA2" sqref="AA2:AA436"/>
    </sheetView>
  </sheetViews>
  <sheetFormatPr defaultRowHeight="15" x14ac:dyDescent="0.25"/>
  <cols>
    <col min="1" max="1" width="30.42578125" customWidth="1"/>
    <col min="2" max="2" width="15.28515625" customWidth="1"/>
    <col min="3" max="3" width="17.5703125" customWidth="1"/>
    <col min="4" max="4" width="16.42578125" customWidth="1"/>
    <col min="5" max="5" width="19" customWidth="1"/>
    <col min="6" max="6" width="18.85546875" customWidth="1"/>
    <col min="7" max="8" width="16.28515625" customWidth="1"/>
    <col min="9" max="9" width="17" customWidth="1"/>
    <col min="10" max="10" width="14.5703125" customWidth="1"/>
    <col min="11" max="11" width="17.5703125" customWidth="1"/>
    <col min="12" max="13" width="19" customWidth="1"/>
    <col min="14" max="14" width="16.5703125" customWidth="1"/>
    <col min="15" max="15" width="18" customWidth="1"/>
    <col min="16" max="16" width="16.28515625" customWidth="1"/>
    <col min="17" max="17" width="17" customWidth="1"/>
    <col min="18" max="19" width="17.5703125" customWidth="1"/>
    <col min="20" max="21" width="19" customWidth="1"/>
    <col min="22" max="22" width="18.28515625" customWidth="1"/>
    <col min="23" max="23" width="12.42578125" customWidth="1"/>
    <col min="24" max="24" width="16.28515625" customWidth="1"/>
    <col min="25" max="32" width="18.7109375" customWidth="1"/>
    <col min="33" max="33" width="30.5703125" customWidth="1"/>
    <col min="34" max="34" width="27" customWidth="1"/>
    <col min="35" max="35" width="20.140625" customWidth="1"/>
  </cols>
  <sheetData>
    <row r="1" spans="1:36" x14ac:dyDescent="0.25">
      <c r="A1" t="s">
        <v>0</v>
      </c>
      <c r="B1" t="s">
        <v>1</v>
      </c>
      <c r="C1" t="s">
        <v>455</v>
      </c>
      <c r="D1" t="s">
        <v>2</v>
      </c>
      <c r="E1" t="s">
        <v>456</v>
      </c>
      <c r="F1" t="s">
        <v>3</v>
      </c>
      <c r="G1" t="s">
        <v>4</v>
      </c>
      <c r="H1" t="s">
        <v>465</v>
      </c>
      <c r="I1" t="s">
        <v>460</v>
      </c>
      <c r="J1" t="s">
        <v>5</v>
      </c>
      <c r="K1" t="s">
        <v>453</v>
      </c>
      <c r="L1" t="s">
        <v>6</v>
      </c>
      <c r="M1" t="s">
        <v>454</v>
      </c>
      <c r="N1" t="s">
        <v>7</v>
      </c>
      <c r="O1" t="s">
        <v>8</v>
      </c>
      <c r="P1" t="s">
        <v>466</v>
      </c>
      <c r="Q1" t="s">
        <v>459</v>
      </c>
      <c r="R1" t="s">
        <v>9</v>
      </c>
      <c r="S1" t="s">
        <v>451</v>
      </c>
      <c r="T1" t="s">
        <v>10</v>
      </c>
      <c r="U1" t="s">
        <v>452</v>
      </c>
      <c r="V1" t="s">
        <v>11</v>
      </c>
      <c r="W1" t="s">
        <v>12</v>
      </c>
      <c r="X1" t="s">
        <v>467</v>
      </c>
      <c r="Y1" t="s">
        <v>458</v>
      </c>
      <c r="Z1" t="s">
        <v>468</v>
      </c>
      <c r="AA1" t="s">
        <v>470</v>
      </c>
      <c r="AB1" t="s">
        <v>469</v>
      </c>
      <c r="AC1" t="s">
        <v>464</v>
      </c>
      <c r="AD1" t="s">
        <v>463</v>
      </c>
      <c r="AE1" t="s">
        <v>462</v>
      </c>
      <c r="AF1" t="s">
        <v>461</v>
      </c>
      <c r="AG1" t="s">
        <v>448</v>
      </c>
      <c r="AH1" t="s">
        <v>449</v>
      </c>
      <c r="AI1" t="s">
        <v>450</v>
      </c>
      <c r="AJ1" t="s">
        <v>457</v>
      </c>
    </row>
    <row r="2" spans="1:36" x14ac:dyDescent="0.25">
      <c r="A2" t="s">
        <v>13</v>
      </c>
      <c r="B2">
        <v>200676</v>
      </c>
      <c r="C2">
        <f>D2/B2</f>
        <v>0.97856245888895532</v>
      </c>
      <c r="D2">
        <v>196374</v>
      </c>
      <c r="E2">
        <f>F2/B2</f>
        <v>0</v>
      </c>
      <c r="F2">
        <v>0</v>
      </c>
      <c r="G2">
        <v>4302</v>
      </c>
      <c r="H2">
        <f>ABS(C2-E2)</f>
        <v>0.97856245888895532</v>
      </c>
      <c r="I2">
        <f>MAX(C2,E2)</f>
        <v>0.97856245888895532</v>
      </c>
      <c r="J2">
        <v>215893</v>
      </c>
      <c r="K2">
        <f>L2/J2</f>
        <v>0.96382467240716463</v>
      </c>
      <c r="L2">
        <v>208083</v>
      </c>
      <c r="M2">
        <f>N2/J2</f>
        <v>0</v>
      </c>
      <c r="N2">
        <v>0</v>
      </c>
      <c r="O2">
        <v>7810</v>
      </c>
      <c r="P2">
        <f>ABS(K2-M2)</f>
        <v>0.96382467240716463</v>
      </c>
      <c r="Q2">
        <f>MAX(K2,M2)</f>
        <v>0.96382467240716463</v>
      </c>
      <c r="R2">
        <v>329075</v>
      </c>
      <c r="S2">
        <f>T2/R2</f>
        <v>0.64369824508090856</v>
      </c>
      <c r="T2">
        <v>211825</v>
      </c>
      <c r="U2">
        <f>V2/R2</f>
        <v>0.35538706981691104</v>
      </c>
      <c r="V2">
        <v>116949</v>
      </c>
      <c r="W2">
        <v>301</v>
      </c>
      <c r="X2">
        <f>ABS(S2-U2)</f>
        <v>0.28831117526399752</v>
      </c>
      <c r="Y2">
        <f>MAX(S2,U2)</f>
        <v>0.64369824508090856</v>
      </c>
      <c r="Z2">
        <f>AVERAGE(X2,H2,P2)</f>
        <v>0.74356610218670571</v>
      </c>
      <c r="AA2">
        <f>MIN(X2,P2,H2)</f>
        <v>0.28831117526399752</v>
      </c>
      <c r="AB2">
        <f>MAX(X2,P2,H2)</f>
        <v>0.97856245888895532</v>
      </c>
      <c r="AC2">
        <f>MIN(Y2,Q2,I2)</f>
        <v>0.64369824508090856</v>
      </c>
      <c r="AD2">
        <f>MAX(Y2,Q2,I2)</f>
        <v>0.97856245888895532</v>
      </c>
      <c r="AE2">
        <f>_xlfn.STDEV.P(Y2,Q2,I2)</f>
        <v>0.1544999724963429</v>
      </c>
      <c r="AF2">
        <f>AVERAGE(Y2,Q2,I2)</f>
        <v>0.8620284587923428</v>
      </c>
      <c r="AG2">
        <v>0.99</v>
      </c>
      <c r="AH2">
        <f>1-(AG2+AI2)</f>
        <v>1.0000000000000009E-2</v>
      </c>
      <c r="AI2">
        <v>0</v>
      </c>
      <c r="AJ2">
        <f>MAX(AG2,AH2,AI2)</f>
        <v>0.99</v>
      </c>
    </row>
    <row r="3" spans="1:36" x14ac:dyDescent="0.25">
      <c r="A3" t="s">
        <v>14</v>
      </c>
      <c r="B3">
        <v>283953</v>
      </c>
      <c r="C3">
        <f>D3/B3</f>
        <v>0.63598905452662946</v>
      </c>
      <c r="D3">
        <v>180591</v>
      </c>
      <c r="E3">
        <f>F3/B3</f>
        <v>0.36306008388712219</v>
      </c>
      <c r="F3">
        <v>103092</v>
      </c>
      <c r="G3">
        <v>270</v>
      </c>
      <c r="H3">
        <f t="shared" ref="H3:H65" si="0">ABS(C3-E3)</f>
        <v>0.27292897063950727</v>
      </c>
      <c r="I3">
        <f>MAX(C3,E3)</f>
        <v>0.63598905452662946</v>
      </c>
      <c r="J3">
        <v>276584</v>
      </c>
      <c r="K3">
        <f t="shared" ref="K3:K66" si="1">L3/J3</f>
        <v>0.48768547710641252</v>
      </c>
      <c r="L3">
        <v>134886</v>
      </c>
      <c r="M3">
        <f>N3/J3</f>
        <v>0.40526205420414774</v>
      </c>
      <c r="N3">
        <v>112089</v>
      </c>
      <c r="O3">
        <v>29609</v>
      </c>
      <c r="P3">
        <f>ABS(K3-M3)</f>
        <v>8.2423422902264787E-2</v>
      </c>
      <c r="Q3">
        <f t="shared" ref="Q3:Q66" si="2">MAX(K3,M3)</f>
        <v>0.48768547710641252</v>
      </c>
      <c r="R3">
        <v>303569</v>
      </c>
      <c r="S3">
        <f t="shared" ref="S3:S66" si="3">T3/R3</f>
        <v>0.65222733546574252</v>
      </c>
      <c r="T3">
        <v>197996</v>
      </c>
      <c r="U3">
        <f t="shared" ref="U3:U66" si="4">V3/R3</f>
        <v>0.34682724520619695</v>
      </c>
      <c r="V3">
        <v>105286</v>
      </c>
      <c r="W3">
        <v>287</v>
      </c>
      <c r="X3">
        <f>ABS(S3-U3)</f>
        <v>0.30540009025954556</v>
      </c>
      <c r="Y3">
        <f>MAX(S3,U3)</f>
        <v>0.65222733546574252</v>
      </c>
      <c r="Z3">
        <f>AVERAGE(X3,H3,P3)</f>
        <v>0.22025082793377251</v>
      </c>
      <c r="AA3">
        <f t="shared" ref="AA3:AA66" si="5">MIN(X3,P3,H3)</f>
        <v>8.2423422902264787E-2</v>
      </c>
      <c r="AB3">
        <f t="shared" ref="AB3:AB66" si="6">MAX(X3,P3,H3)</f>
        <v>0.30540009025954556</v>
      </c>
      <c r="AC3">
        <f>MIN(Y3,Q3,I3)</f>
        <v>0.48768547710641252</v>
      </c>
      <c r="AD3">
        <f>MAX(Y3,Q3,I3)</f>
        <v>0.65222733546574252</v>
      </c>
      <c r="AE3">
        <f>_xlfn.STDEV.P(Y3,Q3,I3)</f>
        <v>7.4035769129848536E-2</v>
      </c>
      <c r="AF3">
        <f>AVERAGE(Y3,Q3,I3)</f>
        <v>0.59196728903292817</v>
      </c>
      <c r="AG3">
        <v>0.99</v>
      </c>
      <c r="AH3">
        <f>1-(AG3+AI3)</f>
        <v>1.0000000000000009E-2</v>
      </c>
      <c r="AI3">
        <v>0</v>
      </c>
      <c r="AJ3">
        <f t="shared" ref="AJ3:AJ66" si="7">MAX(AG3,AH3,AI3)</f>
        <v>0.99</v>
      </c>
    </row>
    <row r="4" spans="1:36" x14ac:dyDescent="0.25">
      <c r="A4" t="s">
        <v>15</v>
      </c>
      <c r="B4">
        <v>273930</v>
      </c>
      <c r="C4">
        <f>D4/B4</f>
        <v>0.63996641477749794</v>
      </c>
      <c r="D4">
        <v>175306</v>
      </c>
      <c r="E4">
        <f t="shared" ref="E4:E66" si="8">F4/B4</f>
        <v>0.3582703610411419</v>
      </c>
      <c r="F4">
        <v>98141</v>
      </c>
      <c r="G4">
        <v>483</v>
      </c>
      <c r="H4">
        <f t="shared" si="0"/>
        <v>0.28169605373635603</v>
      </c>
      <c r="I4">
        <f>MAX(C4,E4)</f>
        <v>0.63996641477749794</v>
      </c>
      <c r="J4">
        <v>287104</v>
      </c>
      <c r="K4">
        <f t="shared" si="1"/>
        <v>0.66931843513152034</v>
      </c>
      <c r="L4">
        <v>192164</v>
      </c>
      <c r="M4">
        <f t="shared" ref="M4:M66" si="9">N4/J4</f>
        <v>0.32931968903254571</v>
      </c>
      <c r="N4">
        <v>94549</v>
      </c>
      <c r="O4">
        <v>391</v>
      </c>
      <c r="P4">
        <f t="shared" ref="P4:P66" si="10">ABS(K4-M4)</f>
        <v>0.33999874609897462</v>
      </c>
      <c r="Q4">
        <f>MAX(K4,M4)</f>
        <v>0.66931843513152034</v>
      </c>
      <c r="R4">
        <v>322234</v>
      </c>
      <c r="S4">
        <f t="shared" si="3"/>
        <v>0.6746153416461329</v>
      </c>
      <c r="T4">
        <v>217384</v>
      </c>
      <c r="U4">
        <f t="shared" si="4"/>
        <v>0.32459330796874319</v>
      </c>
      <c r="V4">
        <v>104595</v>
      </c>
      <c r="W4">
        <v>255</v>
      </c>
      <c r="X4">
        <f t="shared" ref="X4:X67" si="11">ABS(S4-U4)</f>
        <v>0.35002203367738971</v>
      </c>
      <c r="Y4">
        <f>MAX(S4,U4)</f>
        <v>0.6746153416461329</v>
      </c>
      <c r="Z4">
        <f>AVERAGE(X4,H4,P4)</f>
        <v>0.32390561117090683</v>
      </c>
      <c r="AA4">
        <f t="shared" si="5"/>
        <v>0.28169605373635603</v>
      </c>
      <c r="AB4">
        <f t="shared" si="6"/>
        <v>0.35002203367738971</v>
      </c>
      <c r="AC4">
        <f>MIN(Y4,Q4,I4)</f>
        <v>0.63996641477749794</v>
      </c>
      <c r="AD4">
        <f>MAX(Y4,Q4,I4)</f>
        <v>0.6746153416461329</v>
      </c>
      <c r="AE4">
        <f>_xlfn.STDEV.P(Y4,Q4,I4)</f>
        <v>1.523937316673675E-2</v>
      </c>
      <c r="AF4">
        <f>AVERAGE(Y4,Q4,I4)</f>
        <v>0.66130006385171702</v>
      </c>
      <c r="AG4">
        <v>0.99</v>
      </c>
      <c r="AH4">
        <f t="shared" ref="AH4:AH67" si="12">1-(AG4+AI4)</f>
        <v>1.0000000000000009E-2</v>
      </c>
      <c r="AI4">
        <v>0</v>
      </c>
      <c r="AJ4">
        <f t="shared" si="7"/>
        <v>0.99</v>
      </c>
    </row>
    <row r="5" spans="1:36" x14ac:dyDescent="0.25">
      <c r="A5" t="s">
        <v>16</v>
      </c>
      <c r="B5">
        <v>269118</v>
      </c>
      <c r="C5">
        <f t="shared" ref="C5:C66" si="13">D5/B5</f>
        <v>0.73971640692930241</v>
      </c>
      <c r="D5">
        <v>199071</v>
      </c>
      <c r="E5">
        <f t="shared" si="8"/>
        <v>0.25901649090733431</v>
      </c>
      <c r="F5">
        <v>69706</v>
      </c>
      <c r="G5">
        <v>341</v>
      </c>
      <c r="H5">
        <f t="shared" si="0"/>
        <v>0.4806999160219681</v>
      </c>
      <c r="I5">
        <f>MAX(C5,E5)</f>
        <v>0.73971640692930241</v>
      </c>
      <c r="J5">
        <v>239444</v>
      </c>
      <c r="K5">
        <f t="shared" si="1"/>
        <v>0.98530345299944877</v>
      </c>
      <c r="L5">
        <v>235925</v>
      </c>
      <c r="M5">
        <f t="shared" si="9"/>
        <v>0</v>
      </c>
      <c r="N5">
        <v>0</v>
      </c>
      <c r="O5">
        <v>3519</v>
      </c>
      <c r="P5">
        <f t="shared" si="10"/>
        <v>0.98530345299944877</v>
      </c>
      <c r="Q5">
        <f t="shared" si="2"/>
        <v>0.98530345299944877</v>
      </c>
      <c r="R5">
        <v>318029</v>
      </c>
      <c r="S5">
        <f t="shared" si="3"/>
        <v>0.82241871024340552</v>
      </c>
      <c r="T5">
        <v>261553</v>
      </c>
      <c r="U5">
        <f t="shared" si="4"/>
        <v>0.17682978596291532</v>
      </c>
      <c r="V5">
        <v>56237</v>
      </c>
      <c r="W5">
        <v>239</v>
      </c>
      <c r="X5">
        <f t="shared" si="11"/>
        <v>0.6455889242804902</v>
      </c>
      <c r="Y5">
        <f>MAX(S5,U5)</f>
        <v>0.82241871024340552</v>
      </c>
      <c r="Z5">
        <f>AVERAGE(X5,H5,P5)</f>
        <v>0.70386409776730241</v>
      </c>
      <c r="AA5">
        <f t="shared" si="5"/>
        <v>0.4806999160219681</v>
      </c>
      <c r="AB5">
        <f t="shared" si="6"/>
        <v>0.98530345299944877</v>
      </c>
      <c r="AC5">
        <f>MIN(Y5,Q5,I5)</f>
        <v>0.73971640692930241</v>
      </c>
      <c r="AD5">
        <f>MAX(Y5,Q5,I5)</f>
        <v>0.98530345299944877</v>
      </c>
      <c r="AE5">
        <f>_xlfn.STDEV.P(Y5,Q5,I5)</f>
        <v>0.10202619902838725</v>
      </c>
      <c r="AF5">
        <f>AVERAGE(Y5,Q5,I5)</f>
        <v>0.84914619005738556</v>
      </c>
      <c r="AG5">
        <v>0.99</v>
      </c>
      <c r="AH5">
        <f t="shared" si="12"/>
        <v>1.0000000000000009E-2</v>
      </c>
      <c r="AI5">
        <v>0</v>
      </c>
      <c r="AJ5">
        <f t="shared" si="7"/>
        <v>0.99</v>
      </c>
    </row>
    <row r="6" spans="1:36" x14ac:dyDescent="0.25">
      <c r="A6" t="s">
        <v>17</v>
      </c>
      <c r="B6">
        <v>291293</v>
      </c>
      <c r="C6">
        <f t="shared" si="13"/>
        <v>0.64946634488298727</v>
      </c>
      <c r="D6">
        <v>189185</v>
      </c>
      <c r="E6">
        <f t="shared" si="8"/>
        <v>0.34938017734720711</v>
      </c>
      <c r="F6">
        <v>101772</v>
      </c>
      <c r="G6">
        <v>336</v>
      </c>
      <c r="H6">
        <f>ABS(C6-E6)</f>
        <v>0.30008616753578016</v>
      </c>
      <c r="I6">
        <f>MAX(C6,E6)</f>
        <v>0.64946634488298727</v>
      </c>
      <c r="J6">
        <v>308326</v>
      </c>
      <c r="K6">
        <f t="shared" si="1"/>
        <v>0.66697910653010128</v>
      </c>
      <c r="L6">
        <v>205647</v>
      </c>
      <c r="M6">
        <f t="shared" si="9"/>
        <v>0.33157761590005386</v>
      </c>
      <c r="N6">
        <v>102234</v>
      </c>
      <c r="O6">
        <v>445</v>
      </c>
      <c r="P6">
        <f>ABS(K6-M6)</f>
        <v>0.33540149063004743</v>
      </c>
      <c r="Q6">
        <f>MAX(K6,M6)</f>
        <v>0.66697910653010128</v>
      </c>
      <c r="R6">
        <v>264160</v>
      </c>
      <c r="S6">
        <f t="shared" si="3"/>
        <v>0.95810872198667474</v>
      </c>
      <c r="T6">
        <v>253094</v>
      </c>
      <c r="U6">
        <f t="shared" si="4"/>
        <v>0</v>
      </c>
      <c r="V6">
        <v>0</v>
      </c>
      <c r="W6">
        <v>11066</v>
      </c>
      <c r="X6">
        <f>ABS(S6-U6)</f>
        <v>0.95810872198667474</v>
      </c>
      <c r="Y6">
        <f>MAX(S6,U6)</f>
        <v>0.95810872198667474</v>
      </c>
      <c r="Z6">
        <f>AVERAGE(X6,H6,P6)</f>
        <v>0.53119879338416742</v>
      </c>
      <c r="AA6">
        <f t="shared" si="5"/>
        <v>0.30008616753578016</v>
      </c>
      <c r="AB6">
        <f t="shared" si="6"/>
        <v>0.95810872198667474</v>
      </c>
      <c r="AC6">
        <f>MIN(Y6,Q6,I6)</f>
        <v>0.64946634488298727</v>
      </c>
      <c r="AD6">
        <f>MAX(Y6,Q6,I6)</f>
        <v>0.95810872198667474</v>
      </c>
      <c r="AE6">
        <f>_xlfn.STDEV.P(Y6,Q6,I6)</f>
        <v>0.14154829044872783</v>
      </c>
      <c r="AF6">
        <f>AVERAGE(Y6,Q6,I6)</f>
        <v>0.75818472446658769</v>
      </c>
      <c r="AG6">
        <v>1</v>
      </c>
      <c r="AH6">
        <f t="shared" si="12"/>
        <v>0</v>
      </c>
      <c r="AI6">
        <v>0</v>
      </c>
      <c r="AJ6">
        <f t="shared" si="7"/>
        <v>1</v>
      </c>
    </row>
    <row r="7" spans="1:36" x14ac:dyDescent="0.25">
      <c r="A7" t="s">
        <v>18</v>
      </c>
      <c r="B7">
        <v>308102</v>
      </c>
      <c r="C7">
        <f t="shared" si="13"/>
        <v>0.71165393278849209</v>
      </c>
      <c r="D7">
        <v>219262</v>
      </c>
      <c r="E7">
        <f t="shared" si="8"/>
        <v>0.28648629350020449</v>
      </c>
      <c r="F7">
        <v>88267</v>
      </c>
      <c r="G7">
        <v>573</v>
      </c>
      <c r="H7">
        <f t="shared" si="0"/>
        <v>0.4251676392882876</v>
      </c>
      <c r="I7">
        <f>MAX(C7,E7)</f>
        <v>0.71165393278849209</v>
      </c>
      <c r="J7">
        <v>329306</v>
      </c>
      <c r="K7">
        <f t="shared" si="1"/>
        <v>0.74493935731508076</v>
      </c>
      <c r="L7">
        <v>245313</v>
      </c>
      <c r="M7">
        <f t="shared" si="9"/>
        <v>0.25419822292943339</v>
      </c>
      <c r="N7">
        <v>83709</v>
      </c>
      <c r="O7">
        <v>284</v>
      </c>
      <c r="P7">
        <f t="shared" si="10"/>
        <v>0.49074113438564737</v>
      </c>
      <c r="Q7">
        <f t="shared" si="2"/>
        <v>0.74493935731508076</v>
      </c>
      <c r="R7">
        <v>282261</v>
      </c>
      <c r="S7">
        <f t="shared" si="3"/>
        <v>0.97129961276974153</v>
      </c>
      <c r="T7">
        <v>274160</v>
      </c>
      <c r="U7">
        <f t="shared" si="4"/>
        <v>0</v>
      </c>
      <c r="V7">
        <v>0</v>
      </c>
      <c r="W7">
        <v>8101</v>
      </c>
      <c r="X7">
        <f t="shared" si="11"/>
        <v>0.97129961276974153</v>
      </c>
      <c r="Y7">
        <f>MAX(S7,U7)</f>
        <v>0.97129961276974153</v>
      </c>
      <c r="Z7">
        <f>AVERAGE(X7,H7,P7)</f>
        <v>0.62906946214789217</v>
      </c>
      <c r="AA7">
        <f t="shared" si="5"/>
        <v>0.4251676392882876</v>
      </c>
      <c r="AB7">
        <f t="shared" si="6"/>
        <v>0.97129961276974153</v>
      </c>
      <c r="AC7">
        <f>MIN(Y7,Q7,I7)</f>
        <v>0.71165393278849209</v>
      </c>
      <c r="AD7">
        <f>MAX(Y7,Q7,I7)</f>
        <v>0.97129961276974153</v>
      </c>
      <c r="AE7">
        <f>_xlfn.STDEV.P(Y7,Q7,I7)</f>
        <v>0.11535585708211253</v>
      </c>
      <c r="AF7">
        <f>AVERAGE(Y7,Q7,I7)</f>
        <v>0.80929763429110491</v>
      </c>
      <c r="AG7">
        <v>0.99</v>
      </c>
      <c r="AH7">
        <f t="shared" si="12"/>
        <v>0</v>
      </c>
      <c r="AI7">
        <v>0.01</v>
      </c>
      <c r="AJ7">
        <f t="shared" si="7"/>
        <v>0.99</v>
      </c>
    </row>
    <row r="8" spans="1:36" x14ac:dyDescent="0.25">
      <c r="A8" t="s">
        <v>19</v>
      </c>
      <c r="B8">
        <v>306558</v>
      </c>
      <c r="C8">
        <f t="shared" si="13"/>
        <v>0.24085164960627353</v>
      </c>
      <c r="D8">
        <v>73835</v>
      </c>
      <c r="E8">
        <f t="shared" si="8"/>
        <v>0.75848615922598661</v>
      </c>
      <c r="F8">
        <v>232520</v>
      </c>
      <c r="G8">
        <v>203</v>
      </c>
      <c r="H8">
        <f t="shared" si="0"/>
        <v>0.51763450961971302</v>
      </c>
      <c r="I8">
        <f>MAX(C8,E8)</f>
        <v>0.75848615922598661</v>
      </c>
      <c r="J8">
        <v>233028</v>
      </c>
      <c r="K8">
        <f t="shared" si="1"/>
        <v>0</v>
      </c>
      <c r="L8">
        <v>0</v>
      </c>
      <c r="M8">
        <f t="shared" si="9"/>
        <v>0.98413066240966751</v>
      </c>
      <c r="N8">
        <v>229330</v>
      </c>
      <c r="O8">
        <v>3698</v>
      </c>
      <c r="P8">
        <f t="shared" si="10"/>
        <v>0.98413066240966751</v>
      </c>
      <c r="Q8">
        <f t="shared" si="2"/>
        <v>0.98413066240966751</v>
      </c>
      <c r="R8">
        <v>232331</v>
      </c>
      <c r="S8">
        <f t="shared" si="3"/>
        <v>0</v>
      </c>
      <c r="T8">
        <v>0</v>
      </c>
      <c r="U8">
        <f t="shared" si="4"/>
        <v>0.97163960039770847</v>
      </c>
      <c r="V8">
        <v>225742</v>
      </c>
      <c r="W8">
        <v>6589</v>
      </c>
      <c r="X8">
        <f t="shared" si="11"/>
        <v>0.97163960039770847</v>
      </c>
      <c r="Y8">
        <f>MAX(S8,U8)</f>
        <v>0.97163960039770847</v>
      </c>
      <c r="Z8">
        <f>AVERAGE(X8,H8,P8)</f>
        <v>0.8244682574756963</v>
      </c>
      <c r="AA8">
        <f t="shared" si="5"/>
        <v>0.51763450961971302</v>
      </c>
      <c r="AB8">
        <f t="shared" si="6"/>
        <v>0.98413066240966751</v>
      </c>
      <c r="AC8">
        <f>MIN(Y8,Q8,I8)</f>
        <v>0.75848615922598661</v>
      </c>
      <c r="AD8">
        <f>MAX(Y8,Q8,I8)</f>
        <v>0.98413066240966751</v>
      </c>
      <c r="AE8">
        <f>_xlfn.STDEV.P(Y8,Q8,I8)</f>
        <v>0.10355130662330476</v>
      </c>
      <c r="AF8">
        <f>AVERAGE(Y8,Q8,I8)</f>
        <v>0.90475214067778753</v>
      </c>
      <c r="AG8">
        <v>0</v>
      </c>
      <c r="AH8">
        <f t="shared" si="12"/>
        <v>1</v>
      </c>
      <c r="AI8">
        <v>0</v>
      </c>
      <c r="AJ8">
        <f t="shared" si="7"/>
        <v>1</v>
      </c>
    </row>
    <row r="9" spans="1:36" x14ac:dyDescent="0.25">
      <c r="A9" t="s">
        <v>20</v>
      </c>
      <c r="B9">
        <v>289804</v>
      </c>
      <c r="C9">
        <f t="shared" si="13"/>
        <v>0.6393838594360326</v>
      </c>
      <c r="D9">
        <v>185296</v>
      </c>
      <c r="E9">
        <f t="shared" si="8"/>
        <v>0.28614856937792438</v>
      </c>
      <c r="F9">
        <v>82927</v>
      </c>
      <c r="G9">
        <v>21581</v>
      </c>
      <c r="H9">
        <f t="shared" si="0"/>
        <v>0.35323529005810822</v>
      </c>
      <c r="I9">
        <f>MAX(C9,E9)</f>
        <v>0.6393838594360326</v>
      </c>
      <c r="J9">
        <v>308198</v>
      </c>
      <c r="K9">
        <f t="shared" si="1"/>
        <v>0.5032089760478653</v>
      </c>
      <c r="L9">
        <v>155088</v>
      </c>
      <c r="M9">
        <f t="shared" si="9"/>
        <v>0.36021972887559295</v>
      </c>
      <c r="N9">
        <v>111019</v>
      </c>
      <c r="O9">
        <v>42091</v>
      </c>
      <c r="P9">
        <f t="shared" si="10"/>
        <v>0.14298924717227235</v>
      </c>
      <c r="Q9">
        <f t="shared" si="2"/>
        <v>0.5032089760478653</v>
      </c>
      <c r="R9">
        <v>353165</v>
      </c>
      <c r="S9">
        <f t="shared" si="3"/>
        <v>0.54401200571970609</v>
      </c>
      <c r="T9">
        <v>192126</v>
      </c>
      <c r="U9">
        <f t="shared" si="4"/>
        <v>0.45263828522078914</v>
      </c>
      <c r="V9">
        <v>159856</v>
      </c>
      <c r="W9">
        <v>1183</v>
      </c>
      <c r="X9">
        <f t="shared" si="11"/>
        <v>9.1373720498916955E-2</v>
      </c>
      <c r="Y9">
        <f>MAX(S9,U9)</f>
        <v>0.54401200571970609</v>
      </c>
      <c r="Z9">
        <f>AVERAGE(X9,H9,P9)</f>
        <v>0.19586608590976584</v>
      </c>
      <c r="AA9">
        <f t="shared" si="5"/>
        <v>9.1373720498916955E-2</v>
      </c>
      <c r="AB9">
        <f t="shared" si="6"/>
        <v>0.35323529005810822</v>
      </c>
      <c r="AC9">
        <f>MIN(Y9,Q9,I9)</f>
        <v>0.5032089760478653</v>
      </c>
      <c r="AD9">
        <f>MAX(Y9,Q9,I9)</f>
        <v>0.6393838594360326</v>
      </c>
      <c r="AE9">
        <f>_xlfn.STDEV.P(Y9,Q9,I9)</f>
        <v>5.7061639748871601E-2</v>
      </c>
      <c r="AF9">
        <f>AVERAGE(Y9,Q9,I9)</f>
        <v>0.5622016137345347</v>
      </c>
      <c r="AG9">
        <v>0.79</v>
      </c>
      <c r="AH9">
        <f t="shared" si="12"/>
        <v>0.20999999999999996</v>
      </c>
      <c r="AI9">
        <v>0</v>
      </c>
      <c r="AJ9">
        <f t="shared" si="7"/>
        <v>0.79</v>
      </c>
    </row>
    <row r="10" spans="1:36" x14ac:dyDescent="0.25">
      <c r="A10" t="s">
        <v>21</v>
      </c>
      <c r="B10">
        <v>251595</v>
      </c>
      <c r="C10">
        <f t="shared" si="13"/>
        <v>0.45149545897176019</v>
      </c>
      <c r="D10">
        <v>113594</v>
      </c>
      <c r="E10">
        <f t="shared" si="8"/>
        <v>0.4879826705618156</v>
      </c>
      <c r="F10">
        <v>122774</v>
      </c>
      <c r="G10">
        <v>15227</v>
      </c>
      <c r="H10">
        <f t="shared" si="0"/>
        <v>3.6487211590055413E-2</v>
      </c>
      <c r="I10">
        <f>MAX(C10,E10)</f>
        <v>0.4879826705618156</v>
      </c>
      <c r="J10">
        <v>280710</v>
      </c>
      <c r="K10">
        <f t="shared" si="1"/>
        <v>0.43370382245021555</v>
      </c>
      <c r="L10">
        <v>121745</v>
      </c>
      <c r="M10">
        <f t="shared" si="9"/>
        <v>0.5066403049410424</v>
      </c>
      <c r="N10">
        <v>142219</v>
      </c>
      <c r="O10">
        <v>16746</v>
      </c>
      <c r="P10">
        <f t="shared" si="10"/>
        <v>7.2936482490826848E-2</v>
      </c>
      <c r="Q10">
        <f t="shared" si="2"/>
        <v>0.5066403049410424</v>
      </c>
      <c r="R10">
        <v>365178</v>
      </c>
      <c r="S10">
        <f t="shared" si="3"/>
        <v>0.48389826331268587</v>
      </c>
      <c r="T10">
        <v>176709</v>
      </c>
      <c r="U10">
        <f t="shared" si="4"/>
        <v>0.51610173668731418</v>
      </c>
      <c r="V10">
        <v>188469</v>
      </c>
      <c r="W10">
        <v>0</v>
      </c>
      <c r="X10">
        <f t="shared" si="11"/>
        <v>3.2203473374628311E-2</v>
      </c>
      <c r="Y10">
        <f>MAX(S10,U10)</f>
        <v>0.51610173668731418</v>
      </c>
      <c r="Z10">
        <f>AVERAGE(X10,H10,P10)</f>
        <v>4.7209055818503522E-2</v>
      </c>
      <c r="AA10">
        <f t="shared" si="5"/>
        <v>3.2203473374628311E-2</v>
      </c>
      <c r="AB10">
        <f t="shared" si="6"/>
        <v>7.2936482490826848E-2</v>
      </c>
      <c r="AC10">
        <f>MIN(Y10,Q10,I10)</f>
        <v>0.4879826705618156</v>
      </c>
      <c r="AD10">
        <f>MAX(Y10,Q10,I10)</f>
        <v>0.51610173668731418</v>
      </c>
      <c r="AE10">
        <f>_xlfn.STDEV.P(Y10,Q10,I10)</f>
        <v>1.1682407909561316E-2</v>
      </c>
      <c r="AF10">
        <f>AVERAGE(Y10,Q10,I10)</f>
        <v>0.50357490406339067</v>
      </c>
      <c r="AG10">
        <v>0.12</v>
      </c>
      <c r="AH10">
        <f t="shared" si="12"/>
        <v>0.88</v>
      </c>
      <c r="AI10">
        <v>0</v>
      </c>
      <c r="AJ10">
        <f t="shared" si="7"/>
        <v>0.88</v>
      </c>
    </row>
    <row r="11" spans="1:36" x14ac:dyDescent="0.25">
      <c r="A11" t="s">
        <v>22</v>
      </c>
      <c r="B11">
        <v>292279</v>
      </c>
      <c r="C11">
        <f t="shared" si="13"/>
        <v>0.49570444677859171</v>
      </c>
      <c r="D11">
        <v>144884</v>
      </c>
      <c r="E11">
        <f t="shared" si="8"/>
        <v>0.50410053407873978</v>
      </c>
      <c r="F11">
        <v>147338</v>
      </c>
      <c r="G11">
        <v>57</v>
      </c>
      <c r="H11">
        <f t="shared" si="0"/>
        <v>8.3960873001480696E-3</v>
      </c>
      <c r="I11">
        <f>MAX(C11,E11)</f>
        <v>0.50410053407873978</v>
      </c>
      <c r="J11">
        <v>315679</v>
      </c>
      <c r="K11">
        <f t="shared" si="1"/>
        <v>0.56958492646010661</v>
      </c>
      <c r="L11">
        <v>179806</v>
      </c>
      <c r="M11">
        <f t="shared" si="9"/>
        <v>0.43041507353989339</v>
      </c>
      <c r="N11">
        <v>135873</v>
      </c>
      <c r="O11">
        <v>0</v>
      </c>
      <c r="P11">
        <f t="shared" si="10"/>
        <v>0.13916985292021322</v>
      </c>
      <c r="Q11">
        <f t="shared" si="2"/>
        <v>0.56958492646010661</v>
      </c>
      <c r="R11">
        <v>381054</v>
      </c>
      <c r="S11">
        <f t="shared" si="3"/>
        <v>0.44868968702598583</v>
      </c>
      <c r="T11">
        <v>170975</v>
      </c>
      <c r="U11">
        <f t="shared" si="4"/>
        <v>0.55095865677830436</v>
      </c>
      <c r="V11">
        <v>209945</v>
      </c>
      <c r="W11">
        <v>134</v>
      </c>
      <c r="X11">
        <f t="shared" si="11"/>
        <v>0.10226896975231853</v>
      </c>
      <c r="Y11">
        <f>MAX(S11,U11)</f>
        <v>0.55095865677830436</v>
      </c>
      <c r="Z11">
        <f>AVERAGE(X11,H11,P11)</f>
        <v>8.3278303324226602E-2</v>
      </c>
      <c r="AA11">
        <f t="shared" si="5"/>
        <v>8.3960873001480696E-3</v>
      </c>
      <c r="AB11">
        <f t="shared" si="6"/>
        <v>0.13916985292021322</v>
      </c>
      <c r="AC11">
        <f>MIN(Y11,Q11,I11)</f>
        <v>0.50410053407873978</v>
      </c>
      <c r="AD11">
        <f>MAX(Y11,Q11,I11)</f>
        <v>0.56958492646010661</v>
      </c>
      <c r="AE11">
        <f>_xlfn.STDEV.P(Y11,Q11,I11)</f>
        <v>2.7549606229780185E-2</v>
      </c>
      <c r="AF11">
        <f>AVERAGE(Y11,Q11,I11)</f>
        <v>0.54154803910571692</v>
      </c>
      <c r="AG11">
        <v>0.03</v>
      </c>
      <c r="AH11">
        <f t="shared" si="12"/>
        <v>0.97</v>
      </c>
      <c r="AI11">
        <v>0</v>
      </c>
      <c r="AJ11">
        <f t="shared" si="7"/>
        <v>0.97</v>
      </c>
    </row>
    <row r="12" spans="1:36" x14ac:dyDescent="0.25">
      <c r="A12" t="s">
        <v>23</v>
      </c>
      <c r="B12">
        <v>168698</v>
      </c>
      <c r="C12">
        <f t="shared" si="13"/>
        <v>0.37145075815955136</v>
      </c>
      <c r="D12">
        <v>62663</v>
      </c>
      <c r="E12">
        <f t="shared" si="8"/>
        <v>0.58369393828024041</v>
      </c>
      <c r="F12">
        <v>98468</v>
      </c>
      <c r="G12">
        <v>7567</v>
      </c>
      <c r="H12">
        <f>ABS(C12-E12)</f>
        <v>0.21224318012068905</v>
      </c>
      <c r="I12">
        <f>MAX(C12,E12)</f>
        <v>0.58369393828024041</v>
      </c>
      <c r="J12">
        <v>151035</v>
      </c>
      <c r="K12">
        <f t="shared" si="1"/>
        <v>2.1981659880160229E-3</v>
      </c>
      <c r="L12">
        <v>332</v>
      </c>
      <c r="M12">
        <f t="shared" si="9"/>
        <v>0.98634753533949082</v>
      </c>
      <c r="N12">
        <v>148973</v>
      </c>
      <c r="O12">
        <v>1730</v>
      </c>
      <c r="P12">
        <f>ABS(K12-M12)</f>
        <v>0.98414936935147479</v>
      </c>
      <c r="Q12">
        <f>MAX(K12,M12)</f>
        <v>0.98634753533949082</v>
      </c>
      <c r="R12">
        <v>269837</v>
      </c>
      <c r="S12">
        <f t="shared" si="3"/>
        <v>0.35426572338115231</v>
      </c>
      <c r="T12">
        <v>95594</v>
      </c>
      <c r="U12">
        <f t="shared" si="4"/>
        <v>0.64573427661884764</v>
      </c>
      <c r="V12">
        <v>174243</v>
      </c>
      <c r="W12">
        <v>0</v>
      </c>
      <c r="X12">
        <f>ABS(S12-U12)</f>
        <v>0.29146855323769533</v>
      </c>
      <c r="Y12">
        <f>MAX(S12,U12)</f>
        <v>0.64573427661884764</v>
      </c>
      <c r="Z12">
        <f>AVERAGE(X12,H12,P12)</f>
        <v>0.49595370090328639</v>
      </c>
      <c r="AA12">
        <f t="shared" si="5"/>
        <v>0.21224318012068905</v>
      </c>
      <c r="AB12">
        <f t="shared" si="6"/>
        <v>0.98414936935147479</v>
      </c>
      <c r="AC12">
        <f>MIN(Y12,Q12,I12)</f>
        <v>0.58369393828024041</v>
      </c>
      <c r="AD12">
        <f>MAX(Y12,Q12,I12)</f>
        <v>0.98634753533949082</v>
      </c>
      <c r="AE12">
        <f>_xlfn.STDEV.P(Y12,Q12,I12)</f>
        <v>0.17701108402903865</v>
      </c>
      <c r="AF12">
        <f>AVERAGE(Y12,Q12,I12)</f>
        <v>0.73859191674619284</v>
      </c>
      <c r="AG12">
        <v>0.01</v>
      </c>
      <c r="AH12">
        <f t="shared" si="12"/>
        <v>0.99</v>
      </c>
      <c r="AI12">
        <v>0</v>
      </c>
      <c r="AJ12">
        <f t="shared" si="7"/>
        <v>0.99</v>
      </c>
    </row>
    <row r="13" spans="1:36" x14ac:dyDescent="0.25">
      <c r="A13" t="s">
        <v>24</v>
      </c>
      <c r="B13">
        <v>243760</v>
      </c>
      <c r="C13">
        <f t="shared" si="13"/>
        <v>0.6683089924515917</v>
      </c>
      <c r="D13">
        <v>162907</v>
      </c>
      <c r="E13">
        <f t="shared" si="8"/>
        <v>0.28369707909419101</v>
      </c>
      <c r="F13">
        <v>69154</v>
      </c>
      <c r="G13">
        <v>11699</v>
      </c>
      <c r="H13">
        <f t="shared" si="0"/>
        <v>0.38461191335740069</v>
      </c>
      <c r="I13">
        <f>MAX(C13,E13)</f>
        <v>0.6683089924515917</v>
      </c>
      <c r="J13">
        <v>284783</v>
      </c>
      <c r="K13">
        <f t="shared" si="1"/>
        <v>0.71453352201500797</v>
      </c>
      <c r="L13">
        <v>203487</v>
      </c>
      <c r="M13">
        <f t="shared" si="9"/>
        <v>0.28546647798499208</v>
      </c>
      <c r="N13">
        <v>81296</v>
      </c>
      <c r="O13">
        <v>0</v>
      </c>
      <c r="P13">
        <f t="shared" si="10"/>
        <v>0.42906704403001589</v>
      </c>
      <c r="Q13">
        <f t="shared" si="2"/>
        <v>0.71453352201500797</v>
      </c>
      <c r="R13">
        <v>398623</v>
      </c>
      <c r="S13">
        <f t="shared" si="3"/>
        <v>0.69740581953374492</v>
      </c>
      <c r="T13">
        <v>278002</v>
      </c>
      <c r="U13">
        <f t="shared" si="4"/>
        <v>0.30225049733708292</v>
      </c>
      <c r="V13">
        <v>120484</v>
      </c>
      <c r="W13">
        <v>137</v>
      </c>
      <c r="X13">
        <f t="shared" si="11"/>
        <v>0.395155322196662</v>
      </c>
      <c r="Y13">
        <f>MAX(S13,U13)</f>
        <v>0.69740581953374492</v>
      </c>
      <c r="Z13">
        <f>AVERAGE(X13,H13,P13)</f>
        <v>0.40294475986135952</v>
      </c>
      <c r="AA13">
        <f t="shared" si="5"/>
        <v>0.38461191335740069</v>
      </c>
      <c r="AB13">
        <f t="shared" si="6"/>
        <v>0.42906704403001589</v>
      </c>
      <c r="AC13">
        <f>MIN(Y13,Q13,I13)</f>
        <v>0.6683089924515917</v>
      </c>
      <c r="AD13">
        <f>MAX(Y13,Q13,I13)</f>
        <v>0.71453352201500797</v>
      </c>
      <c r="AE13">
        <f>_xlfn.STDEV.P(Y13,Q13,I13)</f>
        <v>1.9080795091442469E-2</v>
      </c>
      <c r="AF13">
        <f>AVERAGE(Y13,Q13,I13)</f>
        <v>0.69341611133344827</v>
      </c>
      <c r="AG13">
        <v>0.99</v>
      </c>
      <c r="AH13">
        <f t="shared" si="12"/>
        <v>1.0000000000000009E-2</v>
      </c>
      <c r="AI13">
        <v>0</v>
      </c>
      <c r="AJ13">
        <f t="shared" si="7"/>
        <v>0.99</v>
      </c>
    </row>
    <row r="14" spans="1:36" x14ac:dyDescent="0.25">
      <c r="A14" t="s">
        <v>25</v>
      </c>
      <c r="B14">
        <v>273059</v>
      </c>
      <c r="C14">
        <f t="shared" si="13"/>
        <v>0.67190607158159954</v>
      </c>
      <c r="D14">
        <v>183470</v>
      </c>
      <c r="E14">
        <f t="shared" si="8"/>
        <v>0.3280939284184004</v>
      </c>
      <c r="F14">
        <v>89589</v>
      </c>
      <c r="G14">
        <v>0</v>
      </c>
      <c r="H14">
        <f t="shared" si="0"/>
        <v>0.34381214316319914</v>
      </c>
      <c r="I14">
        <f>MAX(C14,E14)</f>
        <v>0.67190607158159954</v>
      </c>
      <c r="J14">
        <v>320124</v>
      </c>
      <c r="K14">
        <f t="shared" si="1"/>
        <v>0.64095163124289334</v>
      </c>
      <c r="L14">
        <v>205184</v>
      </c>
      <c r="M14">
        <f t="shared" si="9"/>
        <v>0.35904836875710661</v>
      </c>
      <c r="N14">
        <v>114940</v>
      </c>
      <c r="O14">
        <v>0</v>
      </c>
      <c r="P14">
        <f t="shared" si="10"/>
        <v>0.28190326248578673</v>
      </c>
      <c r="Q14">
        <f>MAX(K14,M14)</f>
        <v>0.64095163124289334</v>
      </c>
      <c r="R14">
        <v>445657</v>
      </c>
      <c r="S14">
        <f t="shared" si="3"/>
        <v>0.58882503808983144</v>
      </c>
      <c r="T14">
        <v>262414</v>
      </c>
      <c r="U14">
        <f t="shared" si="4"/>
        <v>0.411013402684127</v>
      </c>
      <c r="V14">
        <v>183171</v>
      </c>
      <c r="W14">
        <v>72</v>
      </c>
      <c r="X14">
        <f t="shared" si="11"/>
        <v>0.17781163540570444</v>
      </c>
      <c r="Y14">
        <f>MAX(S14,U14)</f>
        <v>0.58882503808983144</v>
      </c>
      <c r="Z14">
        <f>AVERAGE(X14,H14,P14)</f>
        <v>0.26784234701823006</v>
      </c>
      <c r="AA14">
        <f t="shared" si="5"/>
        <v>0.17781163540570444</v>
      </c>
      <c r="AB14">
        <f t="shared" si="6"/>
        <v>0.34381214316319914</v>
      </c>
      <c r="AC14">
        <f>MIN(Y14,Q14,I14)</f>
        <v>0.58882503808983144</v>
      </c>
      <c r="AD14">
        <f>MAX(Y14,Q14,I14)</f>
        <v>0.67190607158159954</v>
      </c>
      <c r="AE14">
        <f>_xlfn.STDEV.P(Y14,Q14,I14)</f>
        <v>3.4282838623051384E-2</v>
      </c>
      <c r="AF14">
        <f>AVERAGE(Y14,Q14,I14)</f>
        <v>0.63389424697144137</v>
      </c>
      <c r="AG14">
        <v>0.99</v>
      </c>
      <c r="AH14">
        <f t="shared" si="12"/>
        <v>1.0000000000000009E-2</v>
      </c>
      <c r="AI14">
        <v>0</v>
      </c>
      <c r="AJ14">
        <f t="shared" si="7"/>
        <v>0.99</v>
      </c>
    </row>
    <row r="15" spans="1:36" x14ac:dyDescent="0.25">
      <c r="A15" t="s">
        <v>26</v>
      </c>
      <c r="B15">
        <v>293177</v>
      </c>
      <c r="C15">
        <f t="shared" si="13"/>
        <v>0.61296077113825431</v>
      </c>
      <c r="D15">
        <v>179706</v>
      </c>
      <c r="E15">
        <f t="shared" si="8"/>
        <v>0.33312981577681744</v>
      </c>
      <c r="F15">
        <v>97666</v>
      </c>
      <c r="G15">
        <v>15805</v>
      </c>
      <c r="H15">
        <f t="shared" si="0"/>
        <v>0.27983095536143687</v>
      </c>
      <c r="I15">
        <f>MAX(C15,E15)</f>
        <v>0.61296077113825431</v>
      </c>
      <c r="J15">
        <v>324444</v>
      </c>
      <c r="K15">
        <f t="shared" si="1"/>
        <v>0.62130290589439163</v>
      </c>
      <c r="L15">
        <v>201578</v>
      </c>
      <c r="M15">
        <f t="shared" si="9"/>
        <v>0.37869709410560837</v>
      </c>
      <c r="N15">
        <v>122866</v>
      </c>
      <c r="O15">
        <v>0</v>
      </c>
      <c r="P15">
        <f t="shared" si="10"/>
        <v>0.24260581178878327</v>
      </c>
      <c r="Q15">
        <f t="shared" si="2"/>
        <v>0.62130290589439163</v>
      </c>
      <c r="R15">
        <v>417427</v>
      </c>
      <c r="S15">
        <f t="shared" si="3"/>
        <v>0.52172715229249667</v>
      </c>
      <c r="T15">
        <v>217783</v>
      </c>
      <c r="U15">
        <f t="shared" si="4"/>
        <v>0.47827284770750333</v>
      </c>
      <c r="V15">
        <v>199644</v>
      </c>
      <c r="W15">
        <v>0</v>
      </c>
      <c r="X15">
        <f t="shared" si="11"/>
        <v>4.3454304584993331E-2</v>
      </c>
      <c r="Y15">
        <f>MAX(S15,U15)</f>
        <v>0.52172715229249667</v>
      </c>
      <c r="Z15">
        <f>AVERAGE(X15,H15,P15)</f>
        <v>0.18863035724507116</v>
      </c>
      <c r="AA15">
        <f t="shared" si="5"/>
        <v>4.3454304584993331E-2</v>
      </c>
      <c r="AB15">
        <f t="shared" si="6"/>
        <v>0.27983095536143687</v>
      </c>
      <c r="AC15">
        <f>MIN(Y15,Q15,I15)</f>
        <v>0.52172715229249667</v>
      </c>
      <c r="AD15">
        <f>MAX(Y15,Q15,I15)</f>
        <v>0.62130290589439163</v>
      </c>
      <c r="AE15">
        <f>_xlfn.STDEV.P(Y15,Q15,I15)</f>
        <v>4.5102962609478131E-2</v>
      </c>
      <c r="AF15">
        <f>AVERAGE(Y15,Q15,I15)</f>
        <v>0.5853302764417142</v>
      </c>
      <c r="AG15">
        <v>0.56999999999999995</v>
      </c>
      <c r="AH15">
        <f t="shared" si="12"/>
        <v>0.43000000000000005</v>
      </c>
      <c r="AI15">
        <v>0</v>
      </c>
      <c r="AJ15">
        <f t="shared" si="7"/>
        <v>0.56999999999999995</v>
      </c>
    </row>
    <row r="16" spans="1:36" x14ac:dyDescent="0.25">
      <c r="A16" t="s">
        <v>27</v>
      </c>
      <c r="B16">
        <v>127827</v>
      </c>
      <c r="C16">
        <f t="shared" si="13"/>
        <v>0</v>
      </c>
      <c r="D16">
        <v>0</v>
      </c>
      <c r="E16">
        <f t="shared" si="8"/>
        <v>0.8174251136301407</v>
      </c>
      <c r="F16">
        <v>104489</v>
      </c>
      <c r="G16">
        <v>23338</v>
      </c>
      <c r="H16">
        <f t="shared" si="0"/>
        <v>0.8174251136301407</v>
      </c>
      <c r="I16">
        <f>MAX(C16,E16)</f>
        <v>0.8174251136301407</v>
      </c>
      <c r="J16">
        <v>158811</v>
      </c>
      <c r="K16">
        <f t="shared" si="1"/>
        <v>0.24737581149920346</v>
      </c>
      <c r="L16">
        <v>39286</v>
      </c>
      <c r="M16">
        <f t="shared" si="9"/>
        <v>0.7522463809181984</v>
      </c>
      <c r="N16">
        <v>119465</v>
      </c>
      <c r="O16">
        <v>60</v>
      </c>
      <c r="P16">
        <f t="shared" si="10"/>
        <v>0.504870569418995</v>
      </c>
      <c r="Q16">
        <f>MAX(K16,M16)</f>
        <v>0.7522463809181984</v>
      </c>
      <c r="R16">
        <v>215732</v>
      </c>
      <c r="S16">
        <f t="shared" si="3"/>
        <v>0.23281664287171119</v>
      </c>
      <c r="T16">
        <v>50226</v>
      </c>
      <c r="U16">
        <f t="shared" si="4"/>
        <v>0.76693304655776606</v>
      </c>
      <c r="V16">
        <v>165452</v>
      </c>
      <c r="W16">
        <v>54</v>
      </c>
      <c r="X16">
        <f t="shared" si="11"/>
        <v>0.53411640368605484</v>
      </c>
      <c r="Y16">
        <f>MAX(S16,U16)</f>
        <v>0.76693304655776606</v>
      </c>
      <c r="Z16">
        <f>AVERAGE(X16,H16,P16)</f>
        <v>0.61880402891173014</v>
      </c>
      <c r="AA16">
        <f t="shared" si="5"/>
        <v>0.504870569418995</v>
      </c>
      <c r="AB16">
        <f t="shared" si="6"/>
        <v>0.8174251136301407</v>
      </c>
      <c r="AC16">
        <f>MIN(Y16,Q16,I16)</f>
        <v>0.7522463809181984</v>
      </c>
      <c r="AD16">
        <f>MAX(Y16,Q16,I16)</f>
        <v>0.8174251136301407</v>
      </c>
      <c r="AE16">
        <f>_xlfn.STDEV.P(Y16,Q16,I16)</f>
        <v>2.7915376453338508E-2</v>
      </c>
      <c r="AF16">
        <f>AVERAGE(Y16,Q16,I16)</f>
        <v>0.77886818036870176</v>
      </c>
      <c r="AG16">
        <v>0.01</v>
      </c>
      <c r="AH16">
        <f t="shared" si="12"/>
        <v>0.99</v>
      </c>
      <c r="AI16">
        <v>0</v>
      </c>
      <c r="AJ16">
        <f t="shared" si="7"/>
        <v>0.99</v>
      </c>
    </row>
    <row r="17" spans="1:36" x14ac:dyDescent="0.25">
      <c r="A17" t="s">
        <v>28</v>
      </c>
      <c r="B17">
        <v>272791</v>
      </c>
      <c r="C17">
        <f t="shared" si="13"/>
        <v>0.63348497567735007</v>
      </c>
      <c r="D17">
        <v>172809</v>
      </c>
      <c r="E17">
        <f t="shared" si="8"/>
        <v>0.3505797478655821</v>
      </c>
      <c r="F17">
        <v>95635</v>
      </c>
      <c r="G17">
        <v>4347</v>
      </c>
      <c r="H17">
        <f t="shared" si="0"/>
        <v>0.28290522781176797</v>
      </c>
      <c r="I17">
        <f>MAX(C17,E17)</f>
        <v>0.63348497567735007</v>
      </c>
      <c r="J17">
        <v>298971</v>
      </c>
      <c r="K17">
        <f t="shared" si="1"/>
        <v>0.68574209538717801</v>
      </c>
      <c r="L17">
        <v>205017</v>
      </c>
      <c r="M17">
        <f t="shared" si="9"/>
        <v>0</v>
      </c>
      <c r="N17">
        <v>0</v>
      </c>
      <c r="O17">
        <v>93954</v>
      </c>
      <c r="P17">
        <f t="shared" si="10"/>
        <v>0.68574209538717801</v>
      </c>
      <c r="Q17">
        <f>MAX(K17,M17)</f>
        <v>0.68574209538717801</v>
      </c>
      <c r="R17">
        <v>422467</v>
      </c>
      <c r="S17">
        <f t="shared" si="3"/>
        <v>0.5956275874802055</v>
      </c>
      <c r="T17">
        <v>251633</v>
      </c>
      <c r="U17">
        <f t="shared" si="4"/>
        <v>0.40432980564162407</v>
      </c>
      <c r="V17">
        <v>170816</v>
      </c>
      <c r="W17">
        <v>18</v>
      </c>
      <c r="X17">
        <f t="shared" si="11"/>
        <v>0.19129778183858143</v>
      </c>
      <c r="Y17">
        <f>MAX(S17,U17)</f>
        <v>0.5956275874802055</v>
      </c>
      <c r="Z17">
        <f>AVERAGE(X17,H17,P17)</f>
        <v>0.38664836834584243</v>
      </c>
      <c r="AA17">
        <f t="shared" si="5"/>
        <v>0.19129778183858143</v>
      </c>
      <c r="AB17">
        <f t="shared" si="6"/>
        <v>0.68574209538717801</v>
      </c>
      <c r="AC17">
        <f>MIN(Y17,Q17,I17)</f>
        <v>0.5956275874802055</v>
      </c>
      <c r="AD17">
        <f>MAX(Y17,Q17,I17)</f>
        <v>0.68574209538717801</v>
      </c>
      <c r="AE17">
        <f>_xlfn.STDEV.P(Y17,Q17,I17)</f>
        <v>3.6945324372333416E-2</v>
      </c>
      <c r="AF17">
        <f>AVERAGE(Y17,Q17,I17)</f>
        <v>0.63828488618157786</v>
      </c>
      <c r="AG17">
        <v>0.99</v>
      </c>
      <c r="AH17">
        <f t="shared" si="12"/>
        <v>1.0000000000000009E-2</v>
      </c>
      <c r="AI17">
        <v>0</v>
      </c>
      <c r="AJ17">
        <f t="shared" si="7"/>
        <v>0.99</v>
      </c>
    </row>
    <row r="18" spans="1:36" x14ac:dyDescent="0.25">
      <c r="A18" t="s">
        <v>29</v>
      </c>
      <c r="B18">
        <v>250131</v>
      </c>
      <c r="C18">
        <f t="shared" si="13"/>
        <v>0.44628614605946482</v>
      </c>
      <c r="D18">
        <v>111630</v>
      </c>
      <c r="E18">
        <f t="shared" si="8"/>
        <v>0.48726867121628265</v>
      </c>
      <c r="F18">
        <v>121881</v>
      </c>
      <c r="G18">
        <v>16620</v>
      </c>
      <c r="H18">
        <f t="shared" si="0"/>
        <v>4.0982525156817828E-2</v>
      </c>
      <c r="I18">
        <f>MAX(C18,E18)</f>
        <v>0.48726867121628265</v>
      </c>
      <c r="J18">
        <v>277507</v>
      </c>
      <c r="K18">
        <f t="shared" si="1"/>
        <v>0.39044060149834059</v>
      </c>
      <c r="L18">
        <v>108350</v>
      </c>
      <c r="M18">
        <f t="shared" si="9"/>
        <v>0.60919184020583261</v>
      </c>
      <c r="N18">
        <v>169055</v>
      </c>
      <c r="O18">
        <v>102</v>
      </c>
      <c r="P18">
        <f t="shared" si="10"/>
        <v>0.21875123870749202</v>
      </c>
      <c r="Q18">
        <f t="shared" si="2"/>
        <v>0.60919184020583261</v>
      </c>
      <c r="R18">
        <v>352274</v>
      </c>
      <c r="S18">
        <f t="shared" si="3"/>
        <v>0.38373538779472799</v>
      </c>
      <c r="T18">
        <v>135180</v>
      </c>
      <c r="U18">
        <f t="shared" si="4"/>
        <v>0.61626461220527207</v>
      </c>
      <c r="V18">
        <v>217094</v>
      </c>
      <c r="W18">
        <v>0</v>
      </c>
      <c r="X18">
        <f t="shared" si="11"/>
        <v>0.23252922441054408</v>
      </c>
      <c r="Y18">
        <f>MAX(S18,U18)</f>
        <v>0.61626461220527207</v>
      </c>
      <c r="Z18">
        <f>AVERAGE(X18,H18,P18)</f>
        <v>0.16408766275828465</v>
      </c>
      <c r="AA18">
        <f t="shared" si="5"/>
        <v>4.0982525156817828E-2</v>
      </c>
      <c r="AB18">
        <f t="shared" si="6"/>
        <v>0.23252922441054408</v>
      </c>
      <c r="AC18">
        <f>MIN(Y18,Q18,I18)</f>
        <v>0.48726867121628265</v>
      </c>
      <c r="AD18">
        <f>MAX(Y18,Q18,I18)</f>
        <v>0.61626461220527207</v>
      </c>
      <c r="AE18">
        <f>_xlfn.STDEV.P(Y18,Q18,I18)</f>
        <v>5.9212645075791763E-2</v>
      </c>
      <c r="AF18">
        <f>AVERAGE(Y18,Q18,I18)</f>
        <v>0.57090837454246246</v>
      </c>
      <c r="AG18">
        <v>0.01</v>
      </c>
      <c r="AH18">
        <f t="shared" si="12"/>
        <v>0.99</v>
      </c>
      <c r="AI18">
        <v>0</v>
      </c>
      <c r="AJ18">
        <f t="shared" si="7"/>
        <v>0.99</v>
      </c>
    </row>
    <row r="19" spans="1:36" x14ac:dyDescent="0.25">
      <c r="A19" t="s">
        <v>30</v>
      </c>
      <c r="B19">
        <v>246843</v>
      </c>
      <c r="C19">
        <f t="shared" si="13"/>
        <v>0.56230073366471811</v>
      </c>
      <c r="D19">
        <v>138800</v>
      </c>
      <c r="E19">
        <f t="shared" si="8"/>
        <v>0.39134591623015441</v>
      </c>
      <c r="F19">
        <v>96601</v>
      </c>
      <c r="G19">
        <v>11442</v>
      </c>
      <c r="H19">
        <f t="shared" si="0"/>
        <v>0.1709548174345637</v>
      </c>
      <c r="I19">
        <f>MAX(C19,E19)</f>
        <v>0.56230073366471811</v>
      </c>
      <c r="J19">
        <v>241047</v>
      </c>
      <c r="K19">
        <f t="shared" si="1"/>
        <v>0.76278070251859598</v>
      </c>
      <c r="L19">
        <v>183866</v>
      </c>
      <c r="M19">
        <f t="shared" si="9"/>
        <v>0</v>
      </c>
      <c r="N19">
        <v>0</v>
      </c>
      <c r="O19">
        <v>57181</v>
      </c>
      <c r="P19">
        <f t="shared" si="10"/>
        <v>0.76278070251859598</v>
      </c>
      <c r="Q19">
        <f t="shared" si="2"/>
        <v>0.76278070251859598</v>
      </c>
      <c r="R19">
        <v>237596</v>
      </c>
      <c r="S19">
        <f t="shared" si="3"/>
        <v>1</v>
      </c>
      <c r="T19">
        <v>237596</v>
      </c>
      <c r="U19">
        <f t="shared" si="4"/>
        <v>0</v>
      </c>
      <c r="V19">
        <v>0</v>
      </c>
      <c r="W19">
        <v>0</v>
      </c>
      <c r="X19">
        <f t="shared" si="11"/>
        <v>1</v>
      </c>
      <c r="Y19">
        <f>MAX(S19,U19)</f>
        <v>1</v>
      </c>
      <c r="Z19">
        <f>AVERAGE(X19,H19,P19)</f>
        <v>0.64457850665105321</v>
      </c>
      <c r="AA19">
        <f t="shared" si="5"/>
        <v>0.1709548174345637</v>
      </c>
      <c r="AB19">
        <f t="shared" si="6"/>
        <v>1</v>
      </c>
      <c r="AC19">
        <f>MIN(Y19,Q19,I19)</f>
        <v>0.56230073366471811</v>
      </c>
      <c r="AD19">
        <f>MAX(Y19,Q19,I19)</f>
        <v>1</v>
      </c>
      <c r="AE19">
        <f>_xlfn.STDEV.P(Y19,Q19,I19)</f>
        <v>0.17889968037971155</v>
      </c>
      <c r="AF19">
        <f>AVERAGE(Y19,Q19,I19)</f>
        <v>0.77502714539443807</v>
      </c>
      <c r="AG19">
        <v>1</v>
      </c>
      <c r="AH19">
        <f t="shared" si="12"/>
        <v>0</v>
      </c>
      <c r="AI19">
        <v>0</v>
      </c>
      <c r="AJ19">
        <f t="shared" si="7"/>
        <v>1</v>
      </c>
    </row>
    <row r="20" spans="1:36" x14ac:dyDescent="0.25">
      <c r="A20" t="s">
        <v>31</v>
      </c>
      <c r="B20">
        <v>286598</v>
      </c>
      <c r="C20">
        <f t="shared" si="13"/>
        <v>0.55190545642328281</v>
      </c>
      <c r="D20">
        <v>158175</v>
      </c>
      <c r="E20">
        <f t="shared" si="8"/>
        <v>0.39482480687234384</v>
      </c>
      <c r="F20">
        <v>113156</v>
      </c>
      <c r="G20">
        <v>15267</v>
      </c>
      <c r="H20">
        <f t="shared" si="0"/>
        <v>0.15708064955093898</v>
      </c>
      <c r="I20">
        <f>MAX(C20,E20)</f>
        <v>0.55190545642328281</v>
      </c>
      <c r="J20">
        <v>302464</v>
      </c>
      <c r="K20">
        <f t="shared" si="1"/>
        <v>0.58344794752433349</v>
      </c>
      <c r="L20">
        <v>176472</v>
      </c>
      <c r="M20">
        <f t="shared" si="9"/>
        <v>0.36813306707575116</v>
      </c>
      <c r="N20">
        <v>111347</v>
      </c>
      <c r="O20">
        <v>14645</v>
      </c>
      <c r="P20">
        <f t="shared" si="10"/>
        <v>0.21531488044858232</v>
      </c>
      <c r="Q20">
        <f t="shared" si="2"/>
        <v>0.58344794752433349</v>
      </c>
      <c r="R20">
        <v>332503</v>
      </c>
      <c r="S20">
        <f t="shared" si="3"/>
        <v>0.55365816248274446</v>
      </c>
      <c r="T20">
        <v>184093</v>
      </c>
      <c r="U20">
        <f t="shared" si="4"/>
        <v>0.44634183751725548</v>
      </c>
      <c r="V20">
        <v>148410</v>
      </c>
      <c r="W20">
        <v>0</v>
      </c>
      <c r="X20">
        <f t="shared" si="11"/>
        <v>0.10731632496548899</v>
      </c>
      <c r="Y20">
        <f>MAX(S20,U20)</f>
        <v>0.55365816248274446</v>
      </c>
      <c r="Z20">
        <f>AVERAGE(X20,H20,P20)</f>
        <v>0.15990395165500343</v>
      </c>
      <c r="AA20">
        <f t="shared" si="5"/>
        <v>0.10731632496548899</v>
      </c>
      <c r="AB20">
        <f t="shared" si="6"/>
        <v>0.21531488044858232</v>
      </c>
      <c r="AC20">
        <f>MIN(Y20,Q20,I20)</f>
        <v>0.55190545642328281</v>
      </c>
      <c r="AD20">
        <f>MAX(Y20,Q20,I20)</f>
        <v>0.58344794752433349</v>
      </c>
      <c r="AE20">
        <f>_xlfn.STDEV.P(Y20,Q20,I20)</f>
        <v>1.4473853883679035E-2</v>
      </c>
      <c r="AF20">
        <f>AVERAGE(Y20,Q20,I20)</f>
        <v>0.56300385547678689</v>
      </c>
      <c r="AG20">
        <v>0.66</v>
      </c>
      <c r="AH20">
        <f t="shared" si="12"/>
        <v>0.33999999999999997</v>
      </c>
      <c r="AI20">
        <v>0</v>
      </c>
      <c r="AJ20">
        <f t="shared" si="7"/>
        <v>0.66</v>
      </c>
    </row>
    <row r="21" spans="1:36" x14ac:dyDescent="0.25">
      <c r="A21" t="s">
        <v>32</v>
      </c>
      <c r="B21">
        <v>245660</v>
      </c>
      <c r="C21">
        <f t="shared" si="13"/>
        <v>0.75904502157453391</v>
      </c>
      <c r="D21">
        <v>186467</v>
      </c>
      <c r="E21">
        <f t="shared" si="8"/>
        <v>0</v>
      </c>
      <c r="F21">
        <v>0</v>
      </c>
      <c r="G21">
        <v>59193</v>
      </c>
      <c r="H21">
        <f t="shared" si="0"/>
        <v>0.75904502157453391</v>
      </c>
      <c r="I21">
        <f>MAX(C21,E21)</f>
        <v>0.75904502157453391</v>
      </c>
      <c r="J21">
        <v>280907</v>
      </c>
      <c r="K21">
        <f t="shared" si="1"/>
        <v>0.77318115960086431</v>
      </c>
      <c r="L21">
        <v>217192</v>
      </c>
      <c r="M21">
        <f t="shared" si="9"/>
        <v>0</v>
      </c>
      <c r="N21">
        <v>0</v>
      </c>
      <c r="O21">
        <v>63715</v>
      </c>
      <c r="P21">
        <f t="shared" si="10"/>
        <v>0.77318115960086431</v>
      </c>
      <c r="Q21">
        <f t="shared" si="2"/>
        <v>0.77318115960086431</v>
      </c>
      <c r="R21">
        <v>334262</v>
      </c>
      <c r="S21">
        <f t="shared" si="3"/>
        <v>0.64308835584062796</v>
      </c>
      <c r="T21">
        <v>214960</v>
      </c>
      <c r="U21">
        <f t="shared" si="4"/>
        <v>0.31808880459041111</v>
      </c>
      <c r="V21">
        <v>106325</v>
      </c>
      <c r="W21">
        <v>12977</v>
      </c>
      <c r="X21">
        <f t="shared" si="11"/>
        <v>0.32499955125021684</v>
      </c>
      <c r="Y21">
        <f>MAX(S21,U21)</f>
        <v>0.64308835584062796</v>
      </c>
      <c r="Z21">
        <f>AVERAGE(X21,H21,P21)</f>
        <v>0.61907524414187165</v>
      </c>
      <c r="AA21">
        <f t="shared" si="5"/>
        <v>0.32499955125021684</v>
      </c>
      <c r="AB21">
        <f t="shared" si="6"/>
        <v>0.77318115960086431</v>
      </c>
      <c r="AC21">
        <f>MIN(Y21,Q21,I21)</f>
        <v>0.64308835584062796</v>
      </c>
      <c r="AD21">
        <f>MAX(Y21,Q21,I21)</f>
        <v>0.77318115960086431</v>
      </c>
      <c r="AE21">
        <f>_xlfn.STDEV.P(Y21,Q21,I21)</f>
        <v>5.8280849071661062E-2</v>
      </c>
      <c r="AF21">
        <f>AVERAGE(Y21,Q21,I21)</f>
        <v>0.72510484567200884</v>
      </c>
      <c r="AG21">
        <v>0.99</v>
      </c>
      <c r="AH21">
        <f t="shared" si="12"/>
        <v>5.0000000000000044E-3</v>
      </c>
      <c r="AI21">
        <v>5.0000000000000001E-3</v>
      </c>
      <c r="AJ21">
        <f t="shared" si="7"/>
        <v>0.99</v>
      </c>
    </row>
    <row r="22" spans="1:36" x14ac:dyDescent="0.25">
      <c r="A22" t="s">
        <v>33</v>
      </c>
      <c r="B22">
        <v>258953</v>
      </c>
      <c r="C22">
        <f t="shared" si="13"/>
        <v>0.59527790757396126</v>
      </c>
      <c r="D22">
        <v>154149</v>
      </c>
      <c r="E22">
        <f t="shared" si="8"/>
        <v>0.36691214235787961</v>
      </c>
      <c r="F22">
        <v>95013</v>
      </c>
      <c r="G22">
        <v>9791</v>
      </c>
      <c r="H22">
        <f t="shared" si="0"/>
        <v>0.22836576521608165</v>
      </c>
      <c r="I22">
        <f>MAX(C22,E22)</f>
        <v>0.59527790757396126</v>
      </c>
      <c r="J22">
        <v>244159</v>
      </c>
      <c r="K22">
        <f t="shared" si="1"/>
        <v>0.74904058420947006</v>
      </c>
      <c r="L22">
        <v>182885</v>
      </c>
      <c r="M22">
        <f t="shared" si="9"/>
        <v>0</v>
      </c>
      <c r="N22">
        <v>0</v>
      </c>
      <c r="O22">
        <v>61274</v>
      </c>
      <c r="P22">
        <f t="shared" si="10"/>
        <v>0.74904058420947006</v>
      </c>
      <c r="Q22">
        <f t="shared" si="2"/>
        <v>0.74904058420947006</v>
      </c>
      <c r="R22">
        <v>275035</v>
      </c>
      <c r="S22">
        <f t="shared" si="3"/>
        <v>0.6967004199465523</v>
      </c>
      <c r="T22">
        <v>191617</v>
      </c>
      <c r="U22">
        <f t="shared" si="4"/>
        <v>0.27541949206464633</v>
      </c>
      <c r="V22">
        <v>75750</v>
      </c>
      <c r="W22">
        <v>7668</v>
      </c>
      <c r="X22">
        <f t="shared" si="11"/>
        <v>0.42128092788190596</v>
      </c>
      <c r="Y22">
        <f>MAX(S22,U22)</f>
        <v>0.6967004199465523</v>
      </c>
      <c r="Z22">
        <f>AVERAGE(X22,H22,P22)</f>
        <v>0.46622909243581923</v>
      </c>
      <c r="AA22">
        <f t="shared" si="5"/>
        <v>0.22836576521608165</v>
      </c>
      <c r="AB22">
        <f t="shared" si="6"/>
        <v>0.74904058420947006</v>
      </c>
      <c r="AC22">
        <f>MIN(Y22,Q22,I22)</f>
        <v>0.59527790757396126</v>
      </c>
      <c r="AD22">
        <f>MAX(Y22,Q22,I22)</f>
        <v>0.74904058420947006</v>
      </c>
      <c r="AE22">
        <f>_xlfn.STDEV.P(Y22,Q22,I22)</f>
        <v>6.3830486914042403E-2</v>
      </c>
      <c r="AF22">
        <f>AVERAGE(Y22,Q22,I22)</f>
        <v>0.68033963724332791</v>
      </c>
      <c r="AG22">
        <v>0.99</v>
      </c>
      <c r="AH22">
        <f t="shared" si="12"/>
        <v>5.0000000000000044E-3</v>
      </c>
      <c r="AI22">
        <v>5.0000000000000001E-3</v>
      </c>
      <c r="AJ22">
        <f t="shared" si="7"/>
        <v>0.99</v>
      </c>
    </row>
    <row r="23" spans="1:36" x14ac:dyDescent="0.25">
      <c r="A23" t="s">
        <v>34</v>
      </c>
      <c r="B23">
        <v>294213</v>
      </c>
      <c r="C23">
        <f t="shared" si="13"/>
        <v>0.57382576568676436</v>
      </c>
      <c r="D23">
        <v>168827</v>
      </c>
      <c r="E23">
        <f t="shared" si="8"/>
        <v>0.42617423431323564</v>
      </c>
      <c r="F23">
        <v>125386</v>
      </c>
      <c r="G23">
        <v>0</v>
      </c>
      <c r="H23">
        <f t="shared" si="0"/>
        <v>0.14765153137352871</v>
      </c>
      <c r="I23">
        <f>MAX(C23,E23)</f>
        <v>0.57382576568676436</v>
      </c>
      <c r="J23">
        <v>314036</v>
      </c>
      <c r="K23">
        <f t="shared" si="1"/>
        <v>0.59053102192105367</v>
      </c>
      <c r="L23">
        <v>185448</v>
      </c>
      <c r="M23">
        <f t="shared" si="9"/>
        <v>0.40946897807894639</v>
      </c>
      <c r="N23">
        <v>128588</v>
      </c>
      <c r="O23">
        <v>0</v>
      </c>
      <c r="P23">
        <f t="shared" si="10"/>
        <v>0.18106204384210728</v>
      </c>
      <c r="Q23">
        <f t="shared" si="2"/>
        <v>0.59053102192105367</v>
      </c>
      <c r="R23">
        <v>358263</v>
      </c>
      <c r="S23">
        <f t="shared" si="3"/>
        <v>0.56994442630134845</v>
      </c>
      <c r="T23">
        <v>204190</v>
      </c>
      <c r="U23">
        <f t="shared" si="4"/>
        <v>0.43005557369865155</v>
      </c>
      <c r="V23">
        <v>154073</v>
      </c>
      <c r="W23">
        <v>0</v>
      </c>
      <c r="X23">
        <f t="shared" si="11"/>
        <v>0.1398888526026969</v>
      </c>
      <c r="Y23">
        <f>MAX(S23,U23)</f>
        <v>0.56994442630134845</v>
      </c>
      <c r="Z23">
        <f>AVERAGE(X23,H23,P23)</f>
        <v>0.15620080927277763</v>
      </c>
      <c r="AA23">
        <f t="shared" si="5"/>
        <v>0.1398888526026969</v>
      </c>
      <c r="AB23">
        <f t="shared" si="6"/>
        <v>0.18106204384210728</v>
      </c>
      <c r="AC23">
        <f>MIN(Y23,Q23,I23)</f>
        <v>0.56994442630134845</v>
      </c>
      <c r="AD23">
        <f>MAX(Y23,Q23,I23)</f>
        <v>0.59053102192105367</v>
      </c>
      <c r="AE23">
        <f>_xlfn.STDEV.P(Y23,Q23,I23)</f>
        <v>8.9314568955108121E-3</v>
      </c>
      <c r="AF23">
        <f>AVERAGE(Y23,Q23,I23)</f>
        <v>0.5781004046363889</v>
      </c>
      <c r="AG23">
        <v>0.95</v>
      </c>
      <c r="AH23">
        <f t="shared" si="12"/>
        <v>5.0000000000000044E-2</v>
      </c>
      <c r="AI23">
        <v>0</v>
      </c>
      <c r="AJ23">
        <f t="shared" si="7"/>
        <v>0.95</v>
      </c>
    </row>
    <row r="24" spans="1:36" x14ac:dyDescent="0.25">
      <c r="A24" t="s">
        <v>35</v>
      </c>
      <c r="B24">
        <v>209199</v>
      </c>
      <c r="C24">
        <f t="shared" si="13"/>
        <v>0.52708186941620183</v>
      </c>
      <c r="D24">
        <v>110265</v>
      </c>
      <c r="E24">
        <f t="shared" si="8"/>
        <v>0.47291813058379822</v>
      </c>
      <c r="F24">
        <v>98934</v>
      </c>
      <c r="G24">
        <v>0</v>
      </c>
      <c r="H24">
        <f t="shared" si="0"/>
        <v>5.4163738832403607E-2</v>
      </c>
      <c r="I24">
        <f>MAX(C24,E24)</f>
        <v>0.52708186941620183</v>
      </c>
      <c r="J24">
        <v>241141</v>
      </c>
      <c r="K24">
        <f t="shared" si="1"/>
        <v>0.51700457408735967</v>
      </c>
      <c r="L24">
        <v>124671</v>
      </c>
      <c r="M24">
        <f t="shared" si="9"/>
        <v>0.48299542591264033</v>
      </c>
      <c r="N24">
        <v>116470</v>
      </c>
      <c r="O24">
        <v>0</v>
      </c>
      <c r="P24">
        <f t="shared" si="10"/>
        <v>3.4009148174719339E-2</v>
      </c>
      <c r="Q24">
        <f t="shared" si="2"/>
        <v>0.51700457408735967</v>
      </c>
      <c r="R24">
        <v>302494</v>
      </c>
      <c r="S24">
        <f t="shared" si="3"/>
        <v>0.44836922385237393</v>
      </c>
      <c r="T24">
        <v>135629</v>
      </c>
      <c r="U24">
        <f t="shared" si="4"/>
        <v>0.55163077614762612</v>
      </c>
      <c r="V24">
        <v>166865</v>
      </c>
      <c r="W24">
        <v>0</v>
      </c>
      <c r="X24">
        <f t="shared" si="11"/>
        <v>0.10326155229525219</v>
      </c>
      <c r="Y24">
        <f>MAX(S24,U24)</f>
        <v>0.55163077614762612</v>
      </c>
      <c r="Z24">
        <f>AVERAGE(X24,H24,P24)</f>
        <v>6.3811479767458379E-2</v>
      </c>
      <c r="AA24">
        <f t="shared" si="5"/>
        <v>3.4009148174719339E-2</v>
      </c>
      <c r="AB24">
        <f t="shared" si="6"/>
        <v>0.10326155229525219</v>
      </c>
      <c r="AC24">
        <f>MIN(Y24,Q24,I24)</f>
        <v>0.51700457408735967</v>
      </c>
      <c r="AD24">
        <f>MAX(Y24,Q24,I24)</f>
        <v>0.55163077614762612</v>
      </c>
      <c r="AE24">
        <f>_xlfn.STDEV.P(Y24,Q24,I24)</f>
        <v>1.4541796358433216E-2</v>
      </c>
      <c r="AF24">
        <f>AVERAGE(Y24,Q24,I24)</f>
        <v>0.53190573988372924</v>
      </c>
      <c r="AG24">
        <v>0.08</v>
      </c>
      <c r="AH24">
        <f t="shared" si="12"/>
        <v>0.92</v>
      </c>
      <c r="AI24">
        <v>0</v>
      </c>
      <c r="AJ24">
        <f t="shared" si="7"/>
        <v>0.92</v>
      </c>
    </row>
    <row r="25" spans="1:36" x14ac:dyDescent="0.25">
      <c r="A25" t="s">
        <v>36</v>
      </c>
      <c r="B25">
        <v>287879</v>
      </c>
      <c r="C25">
        <f t="shared" si="13"/>
        <v>0.30268272433904525</v>
      </c>
      <c r="D25">
        <v>87136</v>
      </c>
      <c r="E25">
        <f t="shared" si="8"/>
        <v>0.69731727566095481</v>
      </c>
      <c r="F25">
        <v>200743</v>
      </c>
      <c r="G25">
        <v>0</v>
      </c>
      <c r="H25">
        <f t="shared" si="0"/>
        <v>0.39463455132190955</v>
      </c>
      <c r="I25">
        <f>MAX(C25,E25)</f>
        <v>0.69731727566095481</v>
      </c>
      <c r="J25">
        <v>298209</v>
      </c>
      <c r="K25">
        <f t="shared" si="1"/>
        <v>0.27947177985909211</v>
      </c>
      <c r="L25">
        <v>83341</v>
      </c>
      <c r="M25">
        <f t="shared" si="9"/>
        <v>0.72052822014090789</v>
      </c>
      <c r="N25">
        <v>214868</v>
      </c>
      <c r="O25">
        <v>0</v>
      </c>
      <c r="P25">
        <f t="shared" si="10"/>
        <v>0.44105644028181579</v>
      </c>
      <c r="Q25">
        <f t="shared" si="2"/>
        <v>0.72052822014090789</v>
      </c>
      <c r="R25">
        <v>371356</v>
      </c>
      <c r="S25">
        <f t="shared" si="3"/>
        <v>0.27007238337336681</v>
      </c>
      <c r="T25">
        <v>100293</v>
      </c>
      <c r="U25">
        <f t="shared" si="4"/>
        <v>0.72992761662663319</v>
      </c>
      <c r="V25">
        <v>271063</v>
      </c>
      <c r="W25">
        <v>0</v>
      </c>
      <c r="X25">
        <f t="shared" si="11"/>
        <v>0.45985523325326638</v>
      </c>
      <c r="Y25">
        <f>MAX(S25,U25)</f>
        <v>0.72992761662663319</v>
      </c>
      <c r="Z25">
        <f>AVERAGE(X25,H25,P25)</f>
        <v>0.43184874161899728</v>
      </c>
      <c r="AA25">
        <f t="shared" si="5"/>
        <v>0.39463455132190955</v>
      </c>
      <c r="AB25">
        <f t="shared" si="6"/>
        <v>0.45985523325326638</v>
      </c>
      <c r="AC25">
        <f>MIN(Y25,Q25,I25)</f>
        <v>0.69731727566095481</v>
      </c>
      <c r="AD25">
        <f>MAX(Y25,Q25,I25)</f>
        <v>0.72992761662663319</v>
      </c>
      <c r="AE25">
        <f>_xlfn.STDEV.P(Y25,Q25,I25)</f>
        <v>1.3705355546262165E-2</v>
      </c>
      <c r="AF25">
        <f>AVERAGE(Y25,Q25,I25)</f>
        <v>0.71592437080949856</v>
      </c>
      <c r="AG25">
        <v>0.01</v>
      </c>
      <c r="AH25">
        <f t="shared" si="12"/>
        <v>0.99</v>
      </c>
      <c r="AI25">
        <v>0</v>
      </c>
      <c r="AJ25">
        <f t="shared" si="7"/>
        <v>0.99</v>
      </c>
    </row>
    <row r="26" spans="1:36" x14ac:dyDescent="0.25">
      <c r="A26" t="s">
        <v>37</v>
      </c>
      <c r="B26">
        <v>298187</v>
      </c>
      <c r="C26">
        <f t="shared" si="13"/>
        <v>0.149161432255598</v>
      </c>
      <c r="D26">
        <v>44478</v>
      </c>
      <c r="E26">
        <f t="shared" si="8"/>
        <v>0.85083856774440203</v>
      </c>
      <c r="F26">
        <v>253709</v>
      </c>
      <c r="G26">
        <v>0</v>
      </c>
      <c r="H26">
        <f t="shared" si="0"/>
        <v>0.70167713548880406</v>
      </c>
      <c r="I26">
        <f>MAX(C26,E26)</f>
        <v>0.85083856774440203</v>
      </c>
      <c r="J26">
        <v>338845</v>
      </c>
      <c r="K26">
        <f t="shared" si="1"/>
        <v>0</v>
      </c>
      <c r="L26">
        <v>0</v>
      </c>
      <c r="M26">
        <f t="shared" si="9"/>
        <v>0.80873260635393762</v>
      </c>
      <c r="N26">
        <v>274035</v>
      </c>
      <c r="O26">
        <v>64810</v>
      </c>
      <c r="P26">
        <f t="shared" si="10"/>
        <v>0.80873260635393762</v>
      </c>
      <c r="Q26">
        <f t="shared" si="2"/>
        <v>0.80873260635393762</v>
      </c>
      <c r="R26">
        <v>362950</v>
      </c>
      <c r="S26">
        <f t="shared" si="3"/>
        <v>0</v>
      </c>
      <c r="T26">
        <v>0</v>
      </c>
      <c r="U26">
        <f t="shared" si="4"/>
        <v>1</v>
      </c>
      <c r="V26">
        <v>362950</v>
      </c>
      <c r="W26">
        <v>0</v>
      </c>
      <c r="X26">
        <f t="shared" si="11"/>
        <v>1</v>
      </c>
      <c r="Y26">
        <f>MAX(S26,U26)</f>
        <v>1</v>
      </c>
      <c r="Z26">
        <f>AVERAGE(X26,H26,P26)</f>
        <v>0.83680324728091382</v>
      </c>
      <c r="AA26">
        <f t="shared" si="5"/>
        <v>0.70167713548880406</v>
      </c>
      <c r="AB26">
        <f t="shared" si="6"/>
        <v>1</v>
      </c>
      <c r="AC26">
        <f>MIN(Y26,Q26,I26)</f>
        <v>0.80873260635393762</v>
      </c>
      <c r="AD26">
        <f>MAX(Y26,Q26,I26)</f>
        <v>1</v>
      </c>
      <c r="AE26">
        <f>_xlfn.STDEV.P(Y26,Q26,I26)</f>
        <v>8.2060452465317985E-2</v>
      </c>
      <c r="AF26">
        <f>AVERAGE(Y26,Q26,I26)</f>
        <v>0.88652372469944662</v>
      </c>
      <c r="AG26">
        <v>0</v>
      </c>
      <c r="AH26">
        <f t="shared" si="12"/>
        <v>1</v>
      </c>
      <c r="AI26">
        <v>0</v>
      </c>
      <c r="AJ26">
        <f t="shared" si="7"/>
        <v>1</v>
      </c>
    </row>
    <row r="27" spans="1:36" x14ac:dyDescent="0.25">
      <c r="A27" t="s">
        <v>38</v>
      </c>
      <c r="B27">
        <v>288582</v>
      </c>
      <c r="C27">
        <f>D27/B27</f>
        <v>0</v>
      </c>
      <c r="D27">
        <v>0</v>
      </c>
      <c r="E27">
        <f t="shared" si="8"/>
        <v>0.86781573348303087</v>
      </c>
      <c r="F27">
        <v>250436</v>
      </c>
      <c r="G27">
        <v>38146</v>
      </c>
      <c r="H27">
        <f t="shared" si="0"/>
        <v>0.86781573348303087</v>
      </c>
      <c r="I27">
        <f>MAX(C27,E27)</f>
        <v>0.86781573348303087</v>
      </c>
      <c r="J27">
        <v>322871</v>
      </c>
      <c r="K27">
        <f>L27/J27</f>
        <v>9.2154451777954657E-2</v>
      </c>
      <c r="L27">
        <v>29754</v>
      </c>
      <c r="M27">
        <f>N27/J27</f>
        <v>0.90784554822204533</v>
      </c>
      <c r="N27">
        <v>293117</v>
      </c>
      <c r="O27">
        <v>0</v>
      </c>
      <c r="P27">
        <f t="shared" si="10"/>
        <v>0.81569109644409066</v>
      </c>
      <c r="Q27">
        <f t="shared" si="2"/>
        <v>0.90784554822204533</v>
      </c>
      <c r="R27">
        <v>362818</v>
      </c>
      <c r="S27">
        <f t="shared" si="3"/>
        <v>9.6343070079213264E-2</v>
      </c>
      <c r="T27">
        <v>34955</v>
      </c>
      <c r="U27">
        <f t="shared" si="4"/>
        <v>0.90365692992078672</v>
      </c>
      <c r="V27">
        <v>327863</v>
      </c>
      <c r="W27">
        <v>0</v>
      </c>
      <c r="X27">
        <f t="shared" si="11"/>
        <v>0.80731385984157344</v>
      </c>
      <c r="Y27">
        <f>MAX(S27,U27)</f>
        <v>0.90365692992078672</v>
      </c>
      <c r="Z27">
        <f>AVERAGE(X27,H27,P27)</f>
        <v>0.83027356325623158</v>
      </c>
      <c r="AA27">
        <f t="shared" si="5"/>
        <v>0.80731385984157344</v>
      </c>
      <c r="AB27">
        <f t="shared" si="6"/>
        <v>0.86781573348303087</v>
      </c>
      <c r="AC27">
        <f>MIN(Y27,Q27,I27)</f>
        <v>0.86781573348303087</v>
      </c>
      <c r="AD27">
        <f>MAX(Y27,Q27,I27)</f>
        <v>0.90784554822204533</v>
      </c>
      <c r="AE27">
        <f>_xlfn.STDEV.P(Y27,Q27,I27)</f>
        <v>1.7964539000187317E-2</v>
      </c>
      <c r="AF27">
        <f>AVERAGE(Y27,Q27,I27)</f>
        <v>0.89310607054195434</v>
      </c>
      <c r="AG27">
        <v>0.01</v>
      </c>
      <c r="AH27">
        <f t="shared" si="12"/>
        <v>0.99</v>
      </c>
      <c r="AI27">
        <v>0</v>
      </c>
      <c r="AJ27">
        <f t="shared" si="7"/>
        <v>0.99</v>
      </c>
    </row>
    <row r="28" spans="1:36" x14ac:dyDescent="0.25">
      <c r="A28" t="s">
        <v>39</v>
      </c>
      <c r="B28">
        <v>258283</v>
      </c>
      <c r="C28">
        <f t="shared" si="13"/>
        <v>0.21083462713380285</v>
      </c>
      <c r="D28">
        <v>54455</v>
      </c>
      <c r="E28">
        <f t="shared" si="8"/>
        <v>0.78916537286619715</v>
      </c>
      <c r="F28">
        <v>203828</v>
      </c>
      <c r="G28">
        <v>0</v>
      </c>
      <c r="H28">
        <f t="shared" si="0"/>
        <v>0.57833074573239429</v>
      </c>
      <c r="I28">
        <f>MAX(C28,E28)</f>
        <v>0.78916537286619715</v>
      </c>
      <c r="J28">
        <v>286447</v>
      </c>
      <c r="K28">
        <f t="shared" si="1"/>
        <v>0.19136873487940179</v>
      </c>
      <c r="L28">
        <v>54817</v>
      </c>
      <c r="M28">
        <f t="shared" si="9"/>
        <v>0.80863126512059824</v>
      </c>
      <c r="N28">
        <v>231630</v>
      </c>
      <c r="O28">
        <v>0</v>
      </c>
      <c r="P28">
        <f t="shared" si="10"/>
        <v>0.61726253024119648</v>
      </c>
      <c r="Q28">
        <f t="shared" si="2"/>
        <v>0.80863126512059824</v>
      </c>
      <c r="R28">
        <v>351005</v>
      </c>
      <c r="S28">
        <f t="shared" si="3"/>
        <v>0.20713380151279898</v>
      </c>
      <c r="T28">
        <v>72705</v>
      </c>
      <c r="U28">
        <f t="shared" si="4"/>
        <v>0.79286619848720108</v>
      </c>
      <c r="V28">
        <v>278300</v>
      </c>
      <c r="W28">
        <v>0</v>
      </c>
      <c r="X28">
        <f t="shared" si="11"/>
        <v>0.58573239697440216</v>
      </c>
      <c r="Y28">
        <f>MAX(S28,U28)</f>
        <v>0.79286619848720108</v>
      </c>
      <c r="Z28">
        <f>AVERAGE(X28,H28,P28)</f>
        <v>0.59377522431599761</v>
      </c>
      <c r="AA28">
        <f t="shared" si="5"/>
        <v>0.57833074573239429</v>
      </c>
      <c r="AB28">
        <f t="shared" si="6"/>
        <v>0.61726253024119648</v>
      </c>
      <c r="AC28">
        <f>MIN(Y28,Q28,I28)</f>
        <v>0.78916537286619715</v>
      </c>
      <c r="AD28">
        <f>MAX(Y28,Q28,I28)</f>
        <v>0.80863126512059824</v>
      </c>
      <c r="AE28">
        <f>_xlfn.STDEV.P(Y28,Q28,I28)</f>
        <v>8.4403422619681086E-3</v>
      </c>
      <c r="AF28">
        <f>AVERAGE(Y28,Q28,I28)</f>
        <v>0.79688761215799886</v>
      </c>
      <c r="AG28">
        <v>0.01</v>
      </c>
      <c r="AH28">
        <f t="shared" si="12"/>
        <v>0.99</v>
      </c>
      <c r="AI28">
        <v>0</v>
      </c>
      <c r="AJ28">
        <f t="shared" si="7"/>
        <v>0.99</v>
      </c>
    </row>
    <row r="29" spans="1:36" x14ac:dyDescent="0.25">
      <c r="A29" t="s">
        <v>40</v>
      </c>
      <c r="B29">
        <v>231034</v>
      </c>
      <c r="C29">
        <f t="shared" si="13"/>
        <v>0</v>
      </c>
      <c r="D29">
        <v>0</v>
      </c>
      <c r="E29">
        <f t="shared" si="8"/>
        <v>1</v>
      </c>
      <c r="F29">
        <v>231034</v>
      </c>
      <c r="G29">
        <v>0</v>
      </c>
      <c r="H29">
        <f t="shared" si="0"/>
        <v>1</v>
      </c>
      <c r="I29">
        <f>MAX(C29,E29)</f>
        <v>1</v>
      </c>
      <c r="J29">
        <v>269197</v>
      </c>
      <c r="K29">
        <f t="shared" si="1"/>
        <v>0.2623320467910118</v>
      </c>
      <c r="L29">
        <v>70619</v>
      </c>
      <c r="M29">
        <f t="shared" si="9"/>
        <v>0.73766795320898826</v>
      </c>
      <c r="N29">
        <v>198578</v>
      </c>
      <c r="O29">
        <v>0</v>
      </c>
      <c r="P29">
        <f t="shared" si="10"/>
        <v>0.47533590641797646</v>
      </c>
      <c r="Q29">
        <f t="shared" si="2"/>
        <v>0.73766795320898826</v>
      </c>
      <c r="R29">
        <v>342701</v>
      </c>
      <c r="S29">
        <f t="shared" si="3"/>
        <v>0.29095333833283243</v>
      </c>
      <c r="T29">
        <v>99710</v>
      </c>
      <c r="U29">
        <f t="shared" si="4"/>
        <v>0.70904666166716757</v>
      </c>
      <c r="V29">
        <v>242991</v>
      </c>
      <c r="W29">
        <v>0</v>
      </c>
      <c r="X29">
        <f t="shared" si="11"/>
        <v>0.41809332333433513</v>
      </c>
      <c r="Y29">
        <f>MAX(S29,U29)</f>
        <v>0.70904666166716757</v>
      </c>
      <c r="Z29">
        <f>AVERAGE(X29,H29,P29)</f>
        <v>0.63114307658410385</v>
      </c>
      <c r="AA29">
        <f t="shared" si="5"/>
        <v>0.41809332333433513</v>
      </c>
      <c r="AB29">
        <f t="shared" si="6"/>
        <v>1</v>
      </c>
      <c r="AC29">
        <f>MIN(Y29,Q29,I29)</f>
        <v>0.70904666166716757</v>
      </c>
      <c r="AD29">
        <f>MAX(Y29,Q29,I29)</f>
        <v>1</v>
      </c>
      <c r="AE29">
        <f>_xlfn.STDEV.P(Y29,Q29,I29)</f>
        <v>0.13093303046048752</v>
      </c>
      <c r="AF29">
        <f>AVERAGE(Y29,Q29,I29)</f>
        <v>0.81557153829205198</v>
      </c>
      <c r="AG29">
        <v>0.01</v>
      </c>
      <c r="AH29">
        <f t="shared" si="12"/>
        <v>0.99</v>
      </c>
      <c r="AI29">
        <v>0</v>
      </c>
      <c r="AJ29">
        <f t="shared" si="7"/>
        <v>0.99</v>
      </c>
    </row>
    <row r="30" spans="1:36" x14ac:dyDescent="0.25">
      <c r="A30" t="s">
        <v>41</v>
      </c>
      <c r="B30">
        <v>147450</v>
      </c>
      <c r="C30">
        <f t="shared" si="13"/>
        <v>0.42591386910817225</v>
      </c>
      <c r="D30">
        <v>62801</v>
      </c>
      <c r="E30">
        <f t="shared" si="8"/>
        <v>0.5740861308918277</v>
      </c>
      <c r="F30">
        <v>84649</v>
      </c>
      <c r="G30">
        <v>0</v>
      </c>
      <c r="H30">
        <f t="shared" si="0"/>
        <v>0.14817226178365545</v>
      </c>
      <c r="I30">
        <f>MAX(C30,E30)</f>
        <v>0.5740861308918277</v>
      </c>
      <c r="J30">
        <v>167956</v>
      </c>
      <c r="K30">
        <f t="shared" si="1"/>
        <v>0.41965157541260806</v>
      </c>
      <c r="L30">
        <v>70483</v>
      </c>
      <c r="M30">
        <f t="shared" si="9"/>
        <v>0.58034842458739189</v>
      </c>
      <c r="N30">
        <v>97473</v>
      </c>
      <c r="O30">
        <v>0</v>
      </c>
      <c r="P30">
        <f t="shared" si="10"/>
        <v>0.16069684917478383</v>
      </c>
      <c r="Q30">
        <f t="shared" si="2"/>
        <v>0.58034842458739189</v>
      </c>
      <c r="R30">
        <v>216729</v>
      </c>
      <c r="S30">
        <f t="shared" si="3"/>
        <v>0.40621698065325823</v>
      </c>
      <c r="T30">
        <v>88039</v>
      </c>
      <c r="U30">
        <f t="shared" si="4"/>
        <v>0.59378301934674182</v>
      </c>
      <c r="V30">
        <v>128690</v>
      </c>
      <c r="W30">
        <v>0</v>
      </c>
      <c r="X30">
        <f t="shared" si="11"/>
        <v>0.18756603869348359</v>
      </c>
      <c r="Y30">
        <f>MAX(S30,U30)</f>
        <v>0.59378301934674182</v>
      </c>
      <c r="Z30">
        <f>AVERAGE(X30,H30,P30)</f>
        <v>0.16547838321730762</v>
      </c>
      <c r="AA30">
        <f t="shared" si="5"/>
        <v>0.14817226178365545</v>
      </c>
      <c r="AB30">
        <f t="shared" si="6"/>
        <v>0.18756603869348359</v>
      </c>
      <c r="AC30">
        <f>MIN(Y30,Q30,I30)</f>
        <v>0.5740861308918277</v>
      </c>
      <c r="AD30">
        <f>MAX(Y30,Q30,I30)</f>
        <v>0.59378301934674182</v>
      </c>
      <c r="AE30">
        <f>_xlfn.STDEV.P(Y30,Q30,I30)</f>
        <v>8.217001842269785E-3</v>
      </c>
      <c r="AF30">
        <f>AVERAGE(Y30,Q30,I30)</f>
        <v>0.58273919160865384</v>
      </c>
      <c r="AG30">
        <v>0.01</v>
      </c>
      <c r="AH30">
        <f t="shared" si="12"/>
        <v>0.99</v>
      </c>
      <c r="AI30">
        <v>0</v>
      </c>
      <c r="AJ30">
        <f t="shared" si="7"/>
        <v>0.99</v>
      </c>
    </row>
    <row r="31" spans="1:36" x14ac:dyDescent="0.25">
      <c r="A31" t="s">
        <v>42</v>
      </c>
      <c r="B31">
        <v>216728</v>
      </c>
      <c r="C31">
        <f t="shared" si="13"/>
        <v>0.26455280351408217</v>
      </c>
      <c r="D31">
        <v>57336</v>
      </c>
      <c r="E31">
        <f t="shared" si="8"/>
        <v>0.73544719648591783</v>
      </c>
      <c r="F31">
        <v>159392</v>
      </c>
      <c r="G31">
        <v>0</v>
      </c>
      <c r="H31">
        <f t="shared" si="0"/>
        <v>0.47089439297183566</v>
      </c>
      <c r="I31">
        <f>MAX(C31,E31)</f>
        <v>0.73544719648591783</v>
      </c>
      <c r="J31">
        <v>233192</v>
      </c>
      <c r="K31">
        <f t="shared" si="1"/>
        <v>0</v>
      </c>
      <c r="L31">
        <v>0</v>
      </c>
      <c r="M31">
        <f t="shared" si="9"/>
        <v>1</v>
      </c>
      <c r="N31">
        <v>233192</v>
      </c>
      <c r="O31">
        <v>0</v>
      </c>
      <c r="P31">
        <f t="shared" si="10"/>
        <v>1</v>
      </c>
      <c r="Q31">
        <f t="shared" si="2"/>
        <v>1</v>
      </c>
      <c r="R31">
        <v>297336</v>
      </c>
      <c r="S31">
        <f t="shared" si="3"/>
        <v>0.28654115209729059</v>
      </c>
      <c r="T31">
        <v>85199</v>
      </c>
      <c r="U31">
        <f t="shared" si="4"/>
        <v>0.71345884790270941</v>
      </c>
      <c r="V31">
        <v>212137</v>
      </c>
      <c r="W31">
        <v>0</v>
      </c>
      <c r="X31">
        <f t="shared" si="11"/>
        <v>0.42691769580541883</v>
      </c>
      <c r="Y31">
        <f>MAX(S31,U31)</f>
        <v>0.71345884790270941</v>
      </c>
      <c r="Z31">
        <f>AVERAGE(X31,H31,P31)</f>
        <v>0.63260402959241813</v>
      </c>
      <c r="AA31">
        <f t="shared" si="5"/>
        <v>0.42691769580541883</v>
      </c>
      <c r="AB31">
        <f t="shared" si="6"/>
        <v>1</v>
      </c>
      <c r="AC31">
        <f>MIN(Y31,Q31,I31)</f>
        <v>0.71345884790270941</v>
      </c>
      <c r="AD31">
        <f>MAX(Y31,Q31,I31)</f>
        <v>1</v>
      </c>
      <c r="AE31">
        <f>_xlfn.STDEV.P(Y31,Q31,I31)</f>
        <v>0.13020390212868155</v>
      </c>
      <c r="AF31">
        <f>AVERAGE(Y31,Q31,I31)</f>
        <v>0.81630201479620912</v>
      </c>
      <c r="AG31">
        <v>0.01</v>
      </c>
      <c r="AH31">
        <f t="shared" si="12"/>
        <v>0.99</v>
      </c>
      <c r="AI31">
        <v>0</v>
      </c>
      <c r="AJ31">
        <f t="shared" si="7"/>
        <v>0.99</v>
      </c>
    </row>
    <row r="32" spans="1:36" x14ac:dyDescent="0.25">
      <c r="A32" t="s">
        <v>43</v>
      </c>
      <c r="B32">
        <v>301934</v>
      </c>
      <c r="C32">
        <f t="shared" si="13"/>
        <v>0.29510754005842338</v>
      </c>
      <c r="D32">
        <v>89103</v>
      </c>
      <c r="E32">
        <f t="shared" si="8"/>
        <v>0.70489245994157668</v>
      </c>
      <c r="F32">
        <v>212831</v>
      </c>
      <c r="G32">
        <v>0</v>
      </c>
      <c r="H32">
        <f t="shared" si="0"/>
        <v>0.4097849198831533</v>
      </c>
      <c r="I32">
        <f>MAX(C32,E32)</f>
        <v>0.70489245994157668</v>
      </c>
      <c r="J32">
        <v>323930</v>
      </c>
      <c r="K32">
        <f t="shared" si="1"/>
        <v>0.28854999536936993</v>
      </c>
      <c r="L32">
        <v>93470</v>
      </c>
      <c r="M32">
        <f t="shared" si="9"/>
        <v>0.71145000463063013</v>
      </c>
      <c r="N32">
        <v>230460</v>
      </c>
      <c r="O32">
        <v>0</v>
      </c>
      <c r="P32">
        <f t="shared" si="10"/>
        <v>0.4229000092612602</v>
      </c>
      <c r="Q32">
        <f t="shared" si="2"/>
        <v>0.71145000463063013</v>
      </c>
      <c r="R32">
        <v>344139</v>
      </c>
      <c r="S32">
        <f t="shared" si="3"/>
        <v>0</v>
      </c>
      <c r="T32">
        <v>0</v>
      </c>
      <c r="U32">
        <f t="shared" si="4"/>
        <v>1</v>
      </c>
      <c r="V32">
        <v>344139</v>
      </c>
      <c r="W32">
        <v>0</v>
      </c>
      <c r="X32">
        <f t="shared" si="11"/>
        <v>1</v>
      </c>
      <c r="Y32">
        <f>MAX(S32,U32)</f>
        <v>1</v>
      </c>
      <c r="Z32">
        <f>AVERAGE(X32,H32,P32)</f>
        <v>0.61089497638147117</v>
      </c>
      <c r="AA32">
        <f t="shared" si="5"/>
        <v>0.4097849198831533</v>
      </c>
      <c r="AB32">
        <f t="shared" si="6"/>
        <v>1</v>
      </c>
      <c r="AC32">
        <f>MIN(Y32,Q32,I32)</f>
        <v>0.70489245994157668</v>
      </c>
      <c r="AD32">
        <f>MAX(Y32,Q32,I32)</f>
        <v>1</v>
      </c>
      <c r="AE32">
        <f>_xlfn.STDEV.P(Y32,Q32,I32)</f>
        <v>0.13759544623413925</v>
      </c>
      <c r="AF32">
        <f>AVERAGE(Y32,Q32,I32)</f>
        <v>0.80544748819073553</v>
      </c>
      <c r="AG32">
        <v>0</v>
      </c>
      <c r="AH32">
        <f t="shared" si="12"/>
        <v>1</v>
      </c>
      <c r="AI32">
        <v>0</v>
      </c>
      <c r="AJ32">
        <f t="shared" si="7"/>
        <v>1</v>
      </c>
    </row>
    <row r="33" spans="1:36" x14ac:dyDescent="0.25">
      <c r="A33" t="s">
        <v>44</v>
      </c>
      <c r="B33">
        <v>221613</v>
      </c>
      <c r="C33">
        <f t="shared" si="13"/>
        <v>0.2676422412042615</v>
      </c>
      <c r="D33">
        <v>59313</v>
      </c>
      <c r="E33">
        <f t="shared" si="8"/>
        <v>0.7323577587957385</v>
      </c>
      <c r="F33">
        <v>162300</v>
      </c>
      <c r="G33">
        <v>0</v>
      </c>
      <c r="H33">
        <f t="shared" si="0"/>
        <v>0.464715517591477</v>
      </c>
      <c r="I33">
        <f>MAX(C33,E33)</f>
        <v>0.7323577587957385</v>
      </c>
      <c r="J33">
        <v>245863</v>
      </c>
      <c r="K33">
        <f t="shared" si="1"/>
        <v>0.26055567531511453</v>
      </c>
      <c r="L33">
        <v>64061</v>
      </c>
      <c r="M33">
        <f t="shared" si="9"/>
        <v>0.73944432468488552</v>
      </c>
      <c r="N33">
        <v>181802</v>
      </c>
      <c r="O33">
        <v>0</v>
      </c>
      <c r="P33">
        <f t="shared" si="10"/>
        <v>0.47888864936977099</v>
      </c>
      <c r="Q33">
        <f t="shared" si="2"/>
        <v>0.73944432468488552</v>
      </c>
      <c r="R33">
        <v>313027</v>
      </c>
      <c r="S33">
        <f t="shared" si="3"/>
        <v>0.28317685055921693</v>
      </c>
      <c r="T33">
        <v>88642</v>
      </c>
      <c r="U33">
        <f t="shared" si="4"/>
        <v>0.71682314944078307</v>
      </c>
      <c r="V33">
        <v>224385</v>
      </c>
      <c r="W33">
        <v>0</v>
      </c>
      <c r="X33">
        <f t="shared" si="11"/>
        <v>0.43364629888156614</v>
      </c>
      <c r="Y33">
        <f>MAX(S33,U33)</f>
        <v>0.71682314944078307</v>
      </c>
      <c r="Z33">
        <f>AVERAGE(X33,H33,P33)</f>
        <v>0.4590834886142714</v>
      </c>
      <c r="AA33">
        <f t="shared" si="5"/>
        <v>0.43364629888156614</v>
      </c>
      <c r="AB33">
        <f t="shared" si="6"/>
        <v>0.47888864936977099</v>
      </c>
      <c r="AC33">
        <f>MIN(Y33,Q33,I33)</f>
        <v>0.71682314944078307</v>
      </c>
      <c r="AD33">
        <f>MAX(Y33,Q33,I33)</f>
        <v>0.73944432468488552</v>
      </c>
      <c r="AE33">
        <f>_xlfn.STDEV.P(Y33,Q33,I33)</f>
        <v>9.4472869317462106E-3</v>
      </c>
      <c r="AF33">
        <f>AVERAGE(Y33,Q33,I33)</f>
        <v>0.7295417443071357</v>
      </c>
      <c r="AG33">
        <v>0.01</v>
      </c>
      <c r="AH33">
        <f t="shared" si="12"/>
        <v>0.99</v>
      </c>
      <c r="AI33">
        <v>0</v>
      </c>
      <c r="AJ33">
        <f t="shared" si="7"/>
        <v>0.99</v>
      </c>
    </row>
    <row r="34" spans="1:36" x14ac:dyDescent="0.25">
      <c r="A34" t="s">
        <v>45</v>
      </c>
      <c r="B34">
        <v>317526</v>
      </c>
      <c r="C34">
        <f t="shared" si="13"/>
        <v>0.28756700238720606</v>
      </c>
      <c r="D34">
        <v>91310</v>
      </c>
      <c r="E34">
        <f t="shared" si="8"/>
        <v>0.71243299761279388</v>
      </c>
      <c r="F34">
        <v>226216</v>
      </c>
      <c r="G34">
        <v>0</v>
      </c>
      <c r="H34">
        <f t="shared" si="0"/>
        <v>0.42486599522558782</v>
      </c>
      <c r="I34">
        <f>MAX(C34,E34)</f>
        <v>0.71243299761279388</v>
      </c>
      <c r="J34">
        <v>330766</v>
      </c>
      <c r="K34">
        <f t="shared" si="1"/>
        <v>0.2314990053391219</v>
      </c>
      <c r="L34">
        <v>76572</v>
      </c>
      <c r="M34">
        <f t="shared" si="9"/>
        <v>0.76850099466087807</v>
      </c>
      <c r="N34">
        <v>254194</v>
      </c>
      <c r="O34">
        <v>0</v>
      </c>
      <c r="P34">
        <f t="shared" si="10"/>
        <v>0.53700198932175613</v>
      </c>
      <c r="Q34">
        <f t="shared" si="2"/>
        <v>0.76850099466087807</v>
      </c>
      <c r="R34">
        <v>388755</v>
      </c>
      <c r="S34">
        <f t="shared" si="3"/>
        <v>0.24262067368908438</v>
      </c>
      <c r="T34">
        <v>94320</v>
      </c>
      <c r="U34">
        <f t="shared" si="4"/>
        <v>0.75737932631091565</v>
      </c>
      <c r="V34">
        <v>294435</v>
      </c>
      <c r="W34">
        <v>0</v>
      </c>
      <c r="X34">
        <f t="shared" si="11"/>
        <v>0.51475865262183129</v>
      </c>
      <c r="Y34">
        <f>MAX(S34,U34)</f>
        <v>0.75737932631091565</v>
      </c>
      <c r="Z34">
        <f>AVERAGE(X34,H34,P34)</f>
        <v>0.49220887905639171</v>
      </c>
      <c r="AA34">
        <f t="shared" si="5"/>
        <v>0.42486599522558782</v>
      </c>
      <c r="AB34">
        <f t="shared" si="6"/>
        <v>0.53700198932175613</v>
      </c>
      <c r="AC34">
        <f>MIN(Y34,Q34,I34)</f>
        <v>0.71243299761279388</v>
      </c>
      <c r="AD34">
        <f>MAX(Y34,Q34,I34)</f>
        <v>0.76850099466087807</v>
      </c>
      <c r="AE34">
        <f>_xlfn.STDEV.P(Y34,Q34,I34)</f>
        <v>2.4238363217818651E-2</v>
      </c>
      <c r="AF34">
        <f>AVERAGE(Y34,Q34,I34)</f>
        <v>0.74610443952819594</v>
      </c>
      <c r="AG34">
        <v>0.01</v>
      </c>
      <c r="AH34">
        <f t="shared" si="12"/>
        <v>0.99</v>
      </c>
      <c r="AI34">
        <v>0</v>
      </c>
      <c r="AJ34">
        <f t="shared" si="7"/>
        <v>0.99</v>
      </c>
    </row>
    <row r="35" spans="1:36" x14ac:dyDescent="0.25">
      <c r="A35" t="s">
        <v>46</v>
      </c>
      <c r="B35">
        <v>233562</v>
      </c>
      <c r="C35">
        <f t="shared" si="13"/>
        <v>0.25931444327416275</v>
      </c>
      <c r="D35">
        <v>60566</v>
      </c>
      <c r="E35">
        <f t="shared" si="8"/>
        <v>0.74068555672583725</v>
      </c>
      <c r="F35">
        <v>172996</v>
      </c>
      <c r="G35">
        <v>0</v>
      </c>
      <c r="H35">
        <f t="shared" si="0"/>
        <v>0.48137111345167449</v>
      </c>
      <c r="I35">
        <f>MAX(C35,E35)</f>
        <v>0.74068555672583725</v>
      </c>
      <c r="J35">
        <v>255791</v>
      </c>
      <c r="K35">
        <f t="shared" si="1"/>
        <v>0.29246924246748324</v>
      </c>
      <c r="L35">
        <v>74811</v>
      </c>
      <c r="M35">
        <f t="shared" si="9"/>
        <v>0.70753075753251682</v>
      </c>
      <c r="N35">
        <v>180980</v>
      </c>
      <c r="O35">
        <v>0</v>
      </c>
      <c r="P35">
        <f t="shared" si="10"/>
        <v>0.41506151506503358</v>
      </c>
      <c r="Q35">
        <f t="shared" si="2"/>
        <v>0.70753075753251682</v>
      </c>
      <c r="R35">
        <v>308554</v>
      </c>
      <c r="S35">
        <f t="shared" si="3"/>
        <v>0.23223811715291326</v>
      </c>
      <c r="T35">
        <v>71658</v>
      </c>
      <c r="U35">
        <f t="shared" si="4"/>
        <v>0.76776188284708669</v>
      </c>
      <c r="V35">
        <v>236896</v>
      </c>
      <c r="W35">
        <v>0</v>
      </c>
      <c r="X35">
        <f t="shared" si="11"/>
        <v>0.53552376569417337</v>
      </c>
      <c r="Y35">
        <f>MAX(S35,U35)</f>
        <v>0.76776188284708669</v>
      </c>
      <c r="Z35">
        <f>AVERAGE(X35,H35,P35)</f>
        <v>0.47731879807029381</v>
      </c>
      <c r="AA35">
        <f t="shared" si="5"/>
        <v>0.41506151506503358</v>
      </c>
      <c r="AB35">
        <f t="shared" si="6"/>
        <v>0.53552376569417337</v>
      </c>
      <c r="AC35">
        <f>MIN(Y35,Q35,I35)</f>
        <v>0.70753075753251682</v>
      </c>
      <c r="AD35">
        <f>MAX(Y35,Q35,I35)</f>
        <v>0.76776188284708669</v>
      </c>
      <c r="AE35">
        <f>_xlfn.STDEV.P(Y35,Q35,I35)</f>
        <v>2.4630957491275248E-2</v>
      </c>
      <c r="AF35">
        <f>AVERAGE(Y35,Q35,I35)</f>
        <v>0.73865939903514699</v>
      </c>
      <c r="AG35">
        <v>0.01</v>
      </c>
      <c r="AH35">
        <f t="shared" si="12"/>
        <v>0.99</v>
      </c>
      <c r="AI35">
        <v>0</v>
      </c>
      <c r="AJ35">
        <f t="shared" si="7"/>
        <v>0.99</v>
      </c>
    </row>
    <row r="36" spans="1:36" x14ac:dyDescent="0.25">
      <c r="A36" t="s">
        <v>47</v>
      </c>
      <c r="B36">
        <v>116283</v>
      </c>
      <c r="C36">
        <f t="shared" si="13"/>
        <v>0.57759087742834292</v>
      </c>
      <c r="D36">
        <v>67164</v>
      </c>
      <c r="E36">
        <f t="shared" si="8"/>
        <v>0.42240912257165708</v>
      </c>
      <c r="F36">
        <v>49119</v>
      </c>
      <c r="G36">
        <v>0</v>
      </c>
      <c r="H36">
        <f t="shared" si="0"/>
        <v>0.15518175485668584</v>
      </c>
      <c r="I36">
        <f>MAX(C36,E36)</f>
        <v>0.57759087742834292</v>
      </c>
      <c r="J36">
        <v>132408</v>
      </c>
      <c r="K36">
        <f t="shared" si="1"/>
        <v>0.56738263549030266</v>
      </c>
      <c r="L36">
        <v>75126</v>
      </c>
      <c r="M36">
        <f t="shared" si="9"/>
        <v>0.43261736450969729</v>
      </c>
      <c r="N36">
        <v>57282</v>
      </c>
      <c r="O36">
        <v>0</v>
      </c>
      <c r="P36">
        <f t="shared" si="10"/>
        <v>0.13476527098060537</v>
      </c>
      <c r="Q36">
        <f t="shared" si="2"/>
        <v>0.56738263549030266</v>
      </c>
      <c r="R36">
        <v>170334</v>
      </c>
      <c r="S36">
        <f t="shared" si="3"/>
        <v>0.50446769288574211</v>
      </c>
      <c r="T36">
        <v>85928</v>
      </c>
      <c r="U36">
        <f t="shared" si="4"/>
        <v>0.49553230711425789</v>
      </c>
      <c r="V36">
        <v>84406</v>
      </c>
      <c r="W36">
        <v>0</v>
      </c>
      <c r="X36">
        <f t="shared" si="11"/>
        <v>8.9353857714842277E-3</v>
      </c>
      <c r="Y36">
        <f>MAX(S36,U36)</f>
        <v>0.50446769288574211</v>
      </c>
      <c r="Z36">
        <f>AVERAGE(X36,H36,P36)</f>
        <v>9.9627470536258478E-2</v>
      </c>
      <c r="AA36">
        <f t="shared" si="5"/>
        <v>8.9353857714842277E-3</v>
      </c>
      <c r="AB36">
        <f t="shared" si="6"/>
        <v>0.15518175485668584</v>
      </c>
      <c r="AC36">
        <f>MIN(Y36,Q36,I36)</f>
        <v>0.50446769288574211</v>
      </c>
      <c r="AD36">
        <f>MAX(Y36,Q36,I36)</f>
        <v>0.57759087742834292</v>
      </c>
      <c r="AE36">
        <f>_xlfn.STDEV.P(Y36,Q36,I36)</f>
        <v>3.2334189548890065E-2</v>
      </c>
      <c r="AF36">
        <f>AVERAGE(Y36,Q36,I36)</f>
        <v>0.54981373526812927</v>
      </c>
      <c r="AG36">
        <v>0.42</v>
      </c>
      <c r="AH36">
        <f t="shared" si="12"/>
        <v>0.58000000000000007</v>
      </c>
      <c r="AI36">
        <v>0</v>
      </c>
      <c r="AJ36">
        <f t="shared" si="7"/>
        <v>0.58000000000000007</v>
      </c>
    </row>
    <row r="37" spans="1:36" x14ac:dyDescent="0.25">
      <c r="A37" t="s">
        <v>48</v>
      </c>
      <c r="B37">
        <v>213941</v>
      </c>
      <c r="C37">
        <f t="shared" si="13"/>
        <v>0.6187967710723985</v>
      </c>
      <c r="D37">
        <v>132386</v>
      </c>
      <c r="E37">
        <f t="shared" si="8"/>
        <v>0.38120322892760156</v>
      </c>
      <c r="F37">
        <v>81555</v>
      </c>
      <c r="G37">
        <v>0</v>
      </c>
      <c r="H37">
        <f t="shared" si="0"/>
        <v>0.23759354214479694</v>
      </c>
      <c r="I37">
        <f>MAX(C37,E37)</f>
        <v>0.6187967710723985</v>
      </c>
      <c r="J37">
        <v>234966</v>
      </c>
      <c r="K37">
        <f t="shared" si="1"/>
        <v>0.67565094524314151</v>
      </c>
      <c r="L37">
        <v>158755</v>
      </c>
      <c r="M37">
        <f t="shared" si="9"/>
        <v>0.32434905475685843</v>
      </c>
      <c r="N37">
        <v>76211</v>
      </c>
      <c r="O37">
        <v>0</v>
      </c>
      <c r="P37">
        <f t="shared" si="10"/>
        <v>0.35130189048628307</v>
      </c>
      <c r="Q37">
        <f t="shared" si="2"/>
        <v>0.67565094524314151</v>
      </c>
      <c r="R37">
        <v>315139</v>
      </c>
      <c r="S37">
        <f t="shared" si="3"/>
        <v>0.54226230330108305</v>
      </c>
      <c r="T37">
        <v>170888</v>
      </c>
      <c r="U37">
        <f t="shared" si="4"/>
        <v>0.45773769669891701</v>
      </c>
      <c r="V37">
        <v>144251</v>
      </c>
      <c r="W37">
        <v>0</v>
      </c>
      <c r="X37">
        <f t="shared" si="11"/>
        <v>8.4524606602166041E-2</v>
      </c>
      <c r="Y37">
        <f>MAX(S37,U37)</f>
        <v>0.54226230330108305</v>
      </c>
      <c r="Z37">
        <f>AVERAGE(X37,H37,P37)</f>
        <v>0.22447334641108205</v>
      </c>
      <c r="AA37">
        <f t="shared" si="5"/>
        <v>8.4524606602166041E-2</v>
      </c>
      <c r="AB37">
        <f t="shared" si="6"/>
        <v>0.35130189048628307</v>
      </c>
      <c r="AC37">
        <f>MIN(Y37,Q37,I37)</f>
        <v>0.54226230330108305</v>
      </c>
      <c r="AD37">
        <f>MAX(Y37,Q37,I37)</f>
        <v>0.67565094524314151</v>
      </c>
      <c r="AE37">
        <f>_xlfn.STDEV.P(Y37,Q37,I37)</f>
        <v>5.4652896311197324E-2</v>
      </c>
      <c r="AF37">
        <f>AVERAGE(Y37,Q37,I37)</f>
        <v>0.61223667320554098</v>
      </c>
      <c r="AG37">
        <v>0.97</v>
      </c>
      <c r="AH37">
        <f t="shared" si="12"/>
        <v>3.0000000000000027E-2</v>
      </c>
      <c r="AI37">
        <v>0</v>
      </c>
      <c r="AJ37">
        <f t="shared" si="7"/>
        <v>0.97</v>
      </c>
    </row>
    <row r="38" spans="1:36" x14ac:dyDescent="0.25">
      <c r="A38" t="s">
        <v>49</v>
      </c>
      <c r="B38">
        <v>216003</v>
      </c>
      <c r="C38">
        <f t="shared" si="13"/>
        <v>0.73221668217571056</v>
      </c>
      <c r="D38">
        <v>158161</v>
      </c>
      <c r="E38">
        <f t="shared" si="8"/>
        <v>0</v>
      </c>
      <c r="F38">
        <v>0</v>
      </c>
      <c r="G38">
        <v>57842</v>
      </c>
      <c r="H38">
        <f t="shared" si="0"/>
        <v>0.73221668217571056</v>
      </c>
      <c r="I38">
        <f>MAX(C38,E38)</f>
        <v>0.73221668217571056</v>
      </c>
      <c r="J38">
        <v>241584</v>
      </c>
      <c r="K38">
        <f t="shared" si="1"/>
        <v>0.69175110934498973</v>
      </c>
      <c r="L38">
        <v>167116</v>
      </c>
      <c r="M38">
        <f t="shared" si="9"/>
        <v>0.30824889065501027</v>
      </c>
      <c r="N38">
        <v>74468</v>
      </c>
      <c r="O38">
        <v>0</v>
      </c>
      <c r="P38">
        <f t="shared" si="10"/>
        <v>0.38350221868997947</v>
      </c>
      <c r="Q38">
        <f t="shared" si="2"/>
        <v>0.69175110934498973</v>
      </c>
      <c r="R38">
        <v>306118</v>
      </c>
      <c r="S38">
        <f t="shared" si="3"/>
        <v>0.62140089769304652</v>
      </c>
      <c r="T38">
        <v>190222</v>
      </c>
      <c r="U38">
        <f t="shared" si="4"/>
        <v>0.37859910230695354</v>
      </c>
      <c r="V38">
        <v>115896</v>
      </c>
      <c r="W38">
        <v>0</v>
      </c>
      <c r="X38">
        <f t="shared" si="11"/>
        <v>0.24280179538609298</v>
      </c>
      <c r="Y38">
        <f>MAX(S38,U38)</f>
        <v>0.62140089769304652</v>
      </c>
      <c r="Z38">
        <f>AVERAGE(X38,H38,P38)</f>
        <v>0.45284023208392771</v>
      </c>
      <c r="AA38">
        <f t="shared" si="5"/>
        <v>0.24280179538609298</v>
      </c>
      <c r="AB38">
        <f t="shared" si="6"/>
        <v>0.73221668217571056</v>
      </c>
      <c r="AC38">
        <f>MIN(Y38,Q38,I38)</f>
        <v>0.62140089769304652</v>
      </c>
      <c r="AD38">
        <f>MAX(Y38,Q38,I38)</f>
        <v>0.73221668217571056</v>
      </c>
      <c r="AE38">
        <f>_xlfn.STDEV.P(Y38,Q38,I38)</f>
        <v>4.5785433096491662E-2</v>
      </c>
      <c r="AF38">
        <f>AVERAGE(Y38,Q38,I38)</f>
        <v>0.68178956307124894</v>
      </c>
      <c r="AG38">
        <v>0.99</v>
      </c>
      <c r="AH38">
        <f t="shared" si="12"/>
        <v>1.0000000000000009E-2</v>
      </c>
      <c r="AI38">
        <v>0</v>
      </c>
      <c r="AJ38">
        <f t="shared" si="7"/>
        <v>0.99</v>
      </c>
    </row>
    <row r="39" spans="1:36" x14ac:dyDescent="0.25">
      <c r="A39" t="s">
        <v>50</v>
      </c>
      <c r="B39">
        <v>284495</v>
      </c>
      <c r="C39">
        <f t="shared" si="13"/>
        <v>0.44902722367704179</v>
      </c>
      <c r="D39">
        <v>127746</v>
      </c>
      <c r="E39">
        <f t="shared" si="8"/>
        <v>0.55097277632295827</v>
      </c>
      <c r="F39">
        <v>156749</v>
      </c>
      <c r="G39">
        <v>0</v>
      </c>
      <c r="H39">
        <f t="shared" si="0"/>
        <v>0.10194555264591648</v>
      </c>
      <c r="I39">
        <f>MAX(C39,E39)</f>
        <v>0.55097277632295827</v>
      </c>
      <c r="J39">
        <v>310814</v>
      </c>
      <c r="K39">
        <f t="shared" si="1"/>
        <v>0.46580913343671776</v>
      </c>
      <c r="L39">
        <v>144780</v>
      </c>
      <c r="M39">
        <f t="shared" si="9"/>
        <v>0.53419086656328219</v>
      </c>
      <c r="N39">
        <v>166034</v>
      </c>
      <c r="O39">
        <v>0</v>
      </c>
      <c r="P39">
        <f t="shared" si="10"/>
        <v>6.8381733126564426E-2</v>
      </c>
      <c r="Q39">
        <f t="shared" si="2"/>
        <v>0.53419086656328219</v>
      </c>
      <c r="R39">
        <v>362345</v>
      </c>
      <c r="S39">
        <f t="shared" si="3"/>
        <v>0.41336571499537733</v>
      </c>
      <c r="T39">
        <v>149781</v>
      </c>
      <c r="U39">
        <f t="shared" si="4"/>
        <v>0.58663428500462267</v>
      </c>
      <c r="V39">
        <v>212564</v>
      </c>
      <c r="W39">
        <v>0</v>
      </c>
      <c r="X39">
        <f t="shared" si="11"/>
        <v>0.17326857000924534</v>
      </c>
      <c r="Y39">
        <f>MAX(S39,U39)</f>
        <v>0.58663428500462267</v>
      </c>
      <c r="Z39">
        <f>AVERAGE(X39,H39,P39)</f>
        <v>0.11453195192724208</v>
      </c>
      <c r="AA39">
        <f t="shared" si="5"/>
        <v>6.8381733126564426E-2</v>
      </c>
      <c r="AB39">
        <f t="shared" si="6"/>
        <v>0.17326857000924534</v>
      </c>
      <c r="AC39">
        <f>MIN(Y39,Q39,I39)</f>
        <v>0.53419086656328219</v>
      </c>
      <c r="AD39">
        <f>MAX(Y39,Q39,I39)</f>
        <v>0.58663428500462267</v>
      </c>
      <c r="AE39">
        <f>_xlfn.STDEV.P(Y39,Q39,I39)</f>
        <v>2.1867499563527473E-2</v>
      </c>
      <c r="AF39">
        <f>AVERAGE(Y39,Q39,I39)</f>
        <v>0.55726597596362104</v>
      </c>
      <c r="AG39">
        <v>0.01</v>
      </c>
      <c r="AH39">
        <f t="shared" si="12"/>
        <v>0.99</v>
      </c>
      <c r="AI39">
        <v>0</v>
      </c>
      <c r="AJ39">
        <f t="shared" si="7"/>
        <v>0.99</v>
      </c>
    </row>
    <row r="40" spans="1:36" x14ac:dyDescent="0.25">
      <c r="A40" t="s">
        <v>51</v>
      </c>
      <c r="B40">
        <v>236575</v>
      </c>
      <c r="C40">
        <f t="shared" si="13"/>
        <v>0.54778822783472469</v>
      </c>
      <c r="D40">
        <v>129593</v>
      </c>
      <c r="E40">
        <f t="shared" si="8"/>
        <v>0.45221177216527531</v>
      </c>
      <c r="F40">
        <v>106982</v>
      </c>
      <c r="G40">
        <v>0</v>
      </c>
      <c r="H40">
        <f t="shared" si="0"/>
        <v>9.5576455669449389E-2</v>
      </c>
      <c r="I40">
        <f>MAX(C40,E40)</f>
        <v>0.54778822783472469</v>
      </c>
      <c r="J40">
        <v>261161</v>
      </c>
      <c r="K40">
        <f t="shared" si="1"/>
        <v>0.53130061532924133</v>
      </c>
      <c r="L40">
        <v>138755</v>
      </c>
      <c r="M40">
        <f t="shared" si="9"/>
        <v>0.46869938467075867</v>
      </c>
      <c r="N40">
        <v>122406</v>
      </c>
      <c r="O40">
        <v>0</v>
      </c>
      <c r="P40">
        <f t="shared" si="10"/>
        <v>6.2601230658482665E-2</v>
      </c>
      <c r="Q40">
        <f t="shared" si="2"/>
        <v>0.53130061532924133</v>
      </c>
      <c r="R40">
        <v>338943</v>
      </c>
      <c r="S40">
        <f t="shared" si="3"/>
        <v>0.50049123303918353</v>
      </c>
      <c r="T40">
        <v>169638</v>
      </c>
      <c r="U40">
        <f t="shared" si="4"/>
        <v>0.49950876696081642</v>
      </c>
      <c r="V40">
        <v>169305</v>
      </c>
      <c r="W40">
        <v>0</v>
      </c>
      <c r="X40">
        <f t="shared" si="11"/>
        <v>9.8246607836710576E-4</v>
      </c>
      <c r="Y40">
        <f>MAX(S40,U40)</f>
        <v>0.50049123303918353</v>
      </c>
      <c r="Z40">
        <f>AVERAGE(X40,H40,P40)</f>
        <v>5.3053384135433056E-2</v>
      </c>
      <c r="AA40">
        <f t="shared" si="5"/>
        <v>9.8246607836710576E-4</v>
      </c>
      <c r="AB40">
        <f t="shared" si="6"/>
        <v>9.5576455669449389E-2</v>
      </c>
      <c r="AC40">
        <f>MIN(Y40,Q40,I40)</f>
        <v>0.50049123303918353</v>
      </c>
      <c r="AD40">
        <f>MAX(Y40,Q40,I40)</f>
        <v>0.54778822783472469</v>
      </c>
      <c r="AE40">
        <f>_xlfn.STDEV.P(Y40,Q40,I40)</f>
        <v>1.9601771801762511E-2</v>
      </c>
      <c r="AF40">
        <f>AVERAGE(Y40,Q40,I40)</f>
        <v>0.52652669206771652</v>
      </c>
      <c r="AG40">
        <v>0.45</v>
      </c>
      <c r="AH40">
        <f t="shared" si="12"/>
        <v>0.55000000000000004</v>
      </c>
      <c r="AI40">
        <v>0</v>
      </c>
      <c r="AJ40">
        <f t="shared" si="7"/>
        <v>0.55000000000000004</v>
      </c>
    </row>
    <row r="41" spans="1:36" x14ac:dyDescent="0.25">
      <c r="A41" t="s">
        <v>52</v>
      </c>
      <c r="B41">
        <v>263935</v>
      </c>
      <c r="C41">
        <f t="shared" si="13"/>
        <v>0.47308238770909505</v>
      </c>
      <c r="D41">
        <v>124863</v>
      </c>
      <c r="E41">
        <f t="shared" si="8"/>
        <v>0.52691761229090495</v>
      </c>
      <c r="F41">
        <v>139072</v>
      </c>
      <c r="G41">
        <v>0</v>
      </c>
      <c r="H41">
        <f t="shared" si="0"/>
        <v>5.3835224581809893E-2</v>
      </c>
      <c r="I41">
        <f>MAX(C41,E41)</f>
        <v>0.52691761229090495</v>
      </c>
      <c r="J41">
        <v>280307</v>
      </c>
      <c r="K41">
        <f t="shared" si="1"/>
        <v>0.39620487536879206</v>
      </c>
      <c r="L41">
        <v>111059</v>
      </c>
      <c r="M41">
        <f t="shared" si="9"/>
        <v>0.60379512463120788</v>
      </c>
      <c r="N41">
        <v>169248</v>
      </c>
      <c r="O41">
        <v>0</v>
      </c>
      <c r="P41">
        <f t="shared" si="10"/>
        <v>0.20759024926241582</v>
      </c>
      <c r="Q41">
        <f t="shared" si="2"/>
        <v>0.60379512463120788</v>
      </c>
      <c r="R41">
        <v>344733</v>
      </c>
      <c r="S41">
        <f t="shared" si="3"/>
        <v>0.39415141573333567</v>
      </c>
      <c r="T41">
        <v>135877</v>
      </c>
      <c r="U41">
        <f t="shared" si="4"/>
        <v>0.60584858426666433</v>
      </c>
      <c r="V41">
        <v>208856</v>
      </c>
      <c r="W41">
        <v>0</v>
      </c>
      <c r="X41">
        <f t="shared" si="11"/>
        <v>0.21169716853332865</v>
      </c>
      <c r="Y41">
        <f>MAX(S41,U41)</f>
        <v>0.60584858426666433</v>
      </c>
      <c r="Z41">
        <f>AVERAGE(X41,H41,P41)</f>
        <v>0.15770754745918478</v>
      </c>
      <c r="AA41">
        <f t="shared" si="5"/>
        <v>5.3835224581809893E-2</v>
      </c>
      <c r="AB41">
        <f t="shared" si="6"/>
        <v>0.21169716853332865</v>
      </c>
      <c r="AC41">
        <f>MIN(Y41,Q41,I41)</f>
        <v>0.52691761229090495</v>
      </c>
      <c r="AD41">
        <f>MAX(Y41,Q41,I41)</f>
        <v>0.60584858426666433</v>
      </c>
      <c r="AE41">
        <f>_xlfn.STDEV.P(Y41,Q41,I41)</f>
        <v>3.6733979028121137E-2</v>
      </c>
      <c r="AF41">
        <f>AVERAGE(Y41,Q41,I41)</f>
        <v>0.57885377372959235</v>
      </c>
      <c r="AG41">
        <v>0.01</v>
      </c>
      <c r="AH41">
        <f t="shared" si="12"/>
        <v>0.99</v>
      </c>
      <c r="AI41">
        <v>0</v>
      </c>
      <c r="AJ41">
        <f t="shared" si="7"/>
        <v>0.99</v>
      </c>
    </row>
    <row r="42" spans="1:36" x14ac:dyDescent="0.25">
      <c r="A42" t="s">
        <v>53</v>
      </c>
      <c r="B42">
        <v>241008</v>
      </c>
      <c r="C42">
        <f t="shared" si="13"/>
        <v>0.36022455686118304</v>
      </c>
      <c r="D42">
        <v>86817</v>
      </c>
      <c r="E42">
        <f t="shared" si="8"/>
        <v>0.63977544313881696</v>
      </c>
      <c r="F42">
        <v>154191</v>
      </c>
      <c r="G42">
        <v>0</v>
      </c>
      <c r="H42">
        <f t="shared" si="0"/>
        <v>0.27955088627763391</v>
      </c>
      <c r="I42">
        <f>MAX(C42,E42)</f>
        <v>0.63977544313881696</v>
      </c>
      <c r="J42">
        <v>250632</v>
      </c>
      <c r="K42">
        <f t="shared" si="1"/>
        <v>0.32579638673433559</v>
      </c>
      <c r="L42">
        <v>81655</v>
      </c>
      <c r="M42">
        <f t="shared" si="9"/>
        <v>0.67420361326566436</v>
      </c>
      <c r="N42">
        <v>168977</v>
      </c>
      <c r="O42">
        <v>0</v>
      </c>
      <c r="P42">
        <f t="shared" si="10"/>
        <v>0.34840722653132877</v>
      </c>
      <c r="Q42">
        <f t="shared" si="2"/>
        <v>0.67420361326566436</v>
      </c>
      <c r="R42">
        <v>317318</v>
      </c>
      <c r="S42">
        <f t="shared" si="3"/>
        <v>0.30224254533307282</v>
      </c>
      <c r="T42">
        <v>95907</v>
      </c>
      <c r="U42">
        <f t="shared" si="4"/>
        <v>0.69775745466692718</v>
      </c>
      <c r="V42">
        <v>221411</v>
      </c>
      <c r="W42">
        <v>0</v>
      </c>
      <c r="X42">
        <f t="shared" si="11"/>
        <v>0.39551490933385436</v>
      </c>
      <c r="Y42">
        <f>MAX(S42,U42)</f>
        <v>0.69775745466692718</v>
      </c>
      <c r="Z42">
        <f>AVERAGE(X42,H42,P42)</f>
        <v>0.34115767404760566</v>
      </c>
      <c r="AA42">
        <f t="shared" si="5"/>
        <v>0.27955088627763391</v>
      </c>
      <c r="AB42">
        <f t="shared" si="6"/>
        <v>0.39551490933385436</v>
      </c>
      <c r="AC42">
        <f>MIN(Y42,Q42,I42)</f>
        <v>0.63977544313881696</v>
      </c>
      <c r="AD42">
        <f>MAX(Y42,Q42,I42)</f>
        <v>0.69775745466692718</v>
      </c>
      <c r="AE42">
        <f>_xlfn.STDEV.P(Y42,Q42,I42)</f>
        <v>2.3809419246930398E-2</v>
      </c>
      <c r="AF42">
        <f>AVERAGE(Y42,Q42,I42)</f>
        <v>0.67057883702380272</v>
      </c>
      <c r="AG42">
        <v>0.01</v>
      </c>
      <c r="AH42">
        <f t="shared" si="12"/>
        <v>0.99</v>
      </c>
      <c r="AI42">
        <v>0</v>
      </c>
      <c r="AJ42">
        <f t="shared" si="7"/>
        <v>0.99</v>
      </c>
    </row>
    <row r="43" spans="1:36" x14ac:dyDescent="0.25">
      <c r="A43" t="s">
        <v>54</v>
      </c>
      <c r="B43">
        <v>246711</v>
      </c>
      <c r="C43">
        <f t="shared" si="13"/>
        <v>0.23512530855940755</v>
      </c>
      <c r="D43">
        <v>58008</v>
      </c>
      <c r="E43">
        <f t="shared" si="8"/>
        <v>0.76487469144059239</v>
      </c>
      <c r="F43">
        <v>188703</v>
      </c>
      <c r="G43">
        <v>0</v>
      </c>
      <c r="H43">
        <f t="shared" si="0"/>
        <v>0.52974938288118478</v>
      </c>
      <c r="I43">
        <f>MAX(C43,E43)</f>
        <v>0.76487469144059239</v>
      </c>
      <c r="J43">
        <v>270409</v>
      </c>
      <c r="K43">
        <f t="shared" si="1"/>
        <v>0.22013320562555241</v>
      </c>
      <c r="L43">
        <v>59526</v>
      </c>
      <c r="M43">
        <f t="shared" si="9"/>
        <v>0.77986679437444761</v>
      </c>
      <c r="N43">
        <v>210883</v>
      </c>
      <c r="O43">
        <v>0</v>
      </c>
      <c r="P43">
        <f t="shared" si="10"/>
        <v>0.55973358874889523</v>
      </c>
      <c r="Q43">
        <f t="shared" si="2"/>
        <v>0.77986679437444761</v>
      </c>
      <c r="R43">
        <v>336199</v>
      </c>
      <c r="S43">
        <f t="shared" si="3"/>
        <v>0.27343329397172506</v>
      </c>
      <c r="T43">
        <v>91928</v>
      </c>
      <c r="U43">
        <f t="shared" si="4"/>
        <v>0.72656670602827489</v>
      </c>
      <c r="V43">
        <v>244271</v>
      </c>
      <c r="W43">
        <v>0</v>
      </c>
      <c r="X43">
        <f t="shared" si="11"/>
        <v>0.45313341205654983</v>
      </c>
      <c r="Y43">
        <f>MAX(S43,U43)</f>
        <v>0.72656670602827489</v>
      </c>
      <c r="Z43">
        <f>AVERAGE(X43,H43,P43)</f>
        <v>0.51420546122887656</v>
      </c>
      <c r="AA43">
        <f t="shared" si="5"/>
        <v>0.45313341205654983</v>
      </c>
      <c r="AB43">
        <f t="shared" si="6"/>
        <v>0.55973358874889523</v>
      </c>
      <c r="AC43">
        <f>MIN(Y43,Q43,I43)</f>
        <v>0.72656670602827489</v>
      </c>
      <c r="AD43">
        <f>MAX(Y43,Q43,I43)</f>
        <v>0.77986679437444761</v>
      </c>
      <c r="AE43">
        <f>_xlfn.STDEV.P(Y43,Q43,I43)</f>
        <v>2.2442925919465277E-2</v>
      </c>
      <c r="AF43">
        <f>AVERAGE(Y43,Q43,I43)</f>
        <v>0.75710273061443834</v>
      </c>
      <c r="AG43">
        <v>0.01</v>
      </c>
      <c r="AH43">
        <f t="shared" si="12"/>
        <v>0.99</v>
      </c>
      <c r="AI43">
        <v>0</v>
      </c>
      <c r="AJ43">
        <f t="shared" si="7"/>
        <v>0.99</v>
      </c>
    </row>
    <row r="44" spans="1:36" x14ac:dyDescent="0.25">
      <c r="A44" t="s">
        <v>55</v>
      </c>
      <c r="B44">
        <v>150281</v>
      </c>
      <c r="C44">
        <f t="shared" si="13"/>
        <v>0</v>
      </c>
      <c r="D44">
        <v>0</v>
      </c>
      <c r="E44">
        <f t="shared" si="8"/>
        <v>0.74052608114132856</v>
      </c>
      <c r="F44">
        <v>111287</v>
      </c>
      <c r="G44">
        <v>38994</v>
      </c>
      <c r="H44">
        <f t="shared" si="0"/>
        <v>0.74052608114132856</v>
      </c>
      <c r="I44">
        <f>MAX(C44,E44)</f>
        <v>0.74052608114132856</v>
      </c>
      <c r="J44">
        <v>171824</v>
      </c>
      <c r="K44">
        <f t="shared" si="1"/>
        <v>0</v>
      </c>
      <c r="L44">
        <v>0</v>
      </c>
      <c r="M44">
        <f t="shared" si="9"/>
        <v>1</v>
      </c>
      <c r="N44">
        <v>171824</v>
      </c>
      <c r="O44">
        <v>0</v>
      </c>
      <c r="P44">
        <f t="shared" si="10"/>
        <v>1</v>
      </c>
      <c r="Q44">
        <f t="shared" si="2"/>
        <v>1</v>
      </c>
      <c r="R44">
        <v>210944</v>
      </c>
      <c r="S44">
        <f t="shared" si="3"/>
        <v>0</v>
      </c>
      <c r="T44">
        <v>0</v>
      </c>
      <c r="U44">
        <f t="shared" si="4"/>
        <v>1</v>
      </c>
      <c r="V44">
        <v>210944</v>
      </c>
      <c r="W44">
        <v>0</v>
      </c>
      <c r="X44">
        <f t="shared" si="11"/>
        <v>1</v>
      </c>
      <c r="Y44">
        <f>MAX(S44,U44)</f>
        <v>1</v>
      </c>
      <c r="Z44">
        <f>AVERAGE(X44,H44,P44)</f>
        <v>0.91350869371377608</v>
      </c>
      <c r="AA44">
        <f t="shared" si="5"/>
        <v>0.74052608114132856</v>
      </c>
      <c r="AB44">
        <f t="shared" si="6"/>
        <v>1</v>
      </c>
      <c r="AC44">
        <f>MIN(Y44,Q44,I44)</f>
        <v>0.74052608114132856</v>
      </c>
      <c r="AD44">
        <f>MAX(Y44,Q44,I44)</f>
        <v>1</v>
      </c>
      <c r="AE44">
        <f>_xlfn.STDEV.P(Y44,Q44,I44)</f>
        <v>0.12231717837734386</v>
      </c>
      <c r="AF44">
        <f>AVERAGE(Y44,Q44,I44)</f>
        <v>0.91350869371377608</v>
      </c>
      <c r="AG44">
        <v>0</v>
      </c>
      <c r="AH44">
        <f t="shared" si="12"/>
        <v>1</v>
      </c>
      <c r="AI44">
        <v>0</v>
      </c>
      <c r="AJ44">
        <f t="shared" si="7"/>
        <v>1</v>
      </c>
    </row>
    <row r="45" spans="1:36" x14ac:dyDescent="0.25">
      <c r="A45" t="s">
        <v>56</v>
      </c>
      <c r="B45">
        <v>233968</v>
      </c>
      <c r="C45">
        <f t="shared" si="13"/>
        <v>0.45769506941120153</v>
      </c>
      <c r="D45">
        <v>107086</v>
      </c>
      <c r="E45">
        <f t="shared" si="8"/>
        <v>0.54230493058879847</v>
      </c>
      <c r="F45">
        <v>126882</v>
      </c>
      <c r="G45">
        <v>0</v>
      </c>
      <c r="H45">
        <f t="shared" si="0"/>
        <v>8.4609861177596946E-2</v>
      </c>
      <c r="I45">
        <f>MAX(C45,E45)</f>
        <v>0.54230493058879847</v>
      </c>
      <c r="J45">
        <v>256966</v>
      </c>
      <c r="K45">
        <f t="shared" si="1"/>
        <v>0.40648568293081577</v>
      </c>
      <c r="L45">
        <v>104453</v>
      </c>
      <c r="M45">
        <f t="shared" si="9"/>
        <v>0.59351431706918423</v>
      </c>
      <c r="N45">
        <v>152513</v>
      </c>
      <c r="O45">
        <v>0</v>
      </c>
      <c r="P45">
        <f t="shared" si="10"/>
        <v>0.18702863413836845</v>
      </c>
      <c r="Q45">
        <f t="shared" si="2"/>
        <v>0.59351431706918423</v>
      </c>
      <c r="R45">
        <v>321988</v>
      </c>
      <c r="S45">
        <f t="shared" si="3"/>
        <v>0.45326223337515686</v>
      </c>
      <c r="T45">
        <v>145945</v>
      </c>
      <c r="U45">
        <f t="shared" si="4"/>
        <v>0.54673776662484319</v>
      </c>
      <c r="V45">
        <v>176043</v>
      </c>
      <c r="W45">
        <v>0</v>
      </c>
      <c r="X45">
        <f t="shared" si="11"/>
        <v>9.3475533249686327E-2</v>
      </c>
      <c r="Y45">
        <f>MAX(S45,U45)</f>
        <v>0.54673776662484319</v>
      </c>
      <c r="Z45">
        <f>AVERAGE(X45,H45,P45)</f>
        <v>0.12170467618855058</v>
      </c>
      <c r="AA45">
        <f t="shared" si="5"/>
        <v>8.4609861177596946E-2</v>
      </c>
      <c r="AB45">
        <f t="shared" si="6"/>
        <v>0.18702863413836845</v>
      </c>
      <c r="AC45">
        <f>MIN(Y45,Q45,I45)</f>
        <v>0.54230493058879847</v>
      </c>
      <c r="AD45">
        <f>MAX(Y45,Q45,I45)</f>
        <v>0.59351431706918423</v>
      </c>
      <c r="AE45">
        <f>_xlfn.STDEV.P(Y45,Q45,I45)</f>
        <v>2.3166299686522503E-2</v>
      </c>
      <c r="AF45">
        <f>AVERAGE(Y45,Q45,I45)</f>
        <v>0.56085233809427537</v>
      </c>
      <c r="AG45">
        <v>0.02</v>
      </c>
      <c r="AH45">
        <f t="shared" si="12"/>
        <v>0.98</v>
      </c>
      <c r="AI45">
        <v>0</v>
      </c>
      <c r="AJ45">
        <f t="shared" si="7"/>
        <v>0.98</v>
      </c>
    </row>
    <row r="46" spans="1:36" x14ac:dyDescent="0.25">
      <c r="A46" t="s">
        <v>57</v>
      </c>
      <c r="B46">
        <v>247851</v>
      </c>
      <c r="C46">
        <f t="shared" si="13"/>
        <v>0</v>
      </c>
      <c r="D46">
        <v>0</v>
      </c>
      <c r="E46">
        <f t="shared" si="8"/>
        <v>1</v>
      </c>
      <c r="F46">
        <v>247851</v>
      </c>
      <c r="G46">
        <v>0</v>
      </c>
      <c r="H46">
        <f t="shared" si="0"/>
        <v>1</v>
      </c>
      <c r="I46">
        <f>MAX(C46,E46)</f>
        <v>1</v>
      </c>
      <c r="J46">
        <v>282604</v>
      </c>
      <c r="K46">
        <f t="shared" si="1"/>
        <v>0.27361608469802268</v>
      </c>
      <c r="L46">
        <v>77325</v>
      </c>
      <c r="M46">
        <f t="shared" si="9"/>
        <v>0.72638391530197732</v>
      </c>
      <c r="N46">
        <v>205279</v>
      </c>
      <c r="O46">
        <v>0</v>
      </c>
      <c r="P46">
        <f t="shared" si="10"/>
        <v>0.45276783060395465</v>
      </c>
      <c r="Q46">
        <f t="shared" si="2"/>
        <v>0.72638391530197732</v>
      </c>
      <c r="R46">
        <v>345464</v>
      </c>
      <c r="S46">
        <f t="shared" si="3"/>
        <v>0.30517217423523146</v>
      </c>
      <c r="T46">
        <v>105426</v>
      </c>
      <c r="U46">
        <f t="shared" si="4"/>
        <v>0.69482782576476854</v>
      </c>
      <c r="V46">
        <v>240038</v>
      </c>
      <c r="W46">
        <v>0</v>
      </c>
      <c r="X46">
        <f t="shared" si="11"/>
        <v>0.38965565152953707</v>
      </c>
      <c r="Y46">
        <f>MAX(S46,U46)</f>
        <v>0.69482782576476854</v>
      </c>
      <c r="Z46">
        <f>AVERAGE(X46,H46,P46)</f>
        <v>0.61414116071116387</v>
      </c>
      <c r="AA46">
        <f t="shared" si="5"/>
        <v>0.38965565152953707</v>
      </c>
      <c r="AB46">
        <f t="shared" si="6"/>
        <v>1</v>
      </c>
      <c r="AC46">
        <f>MIN(Y46,Q46,I46)</f>
        <v>0.69482782576476854</v>
      </c>
      <c r="AD46">
        <f>MAX(Y46,Q46,I46)</f>
        <v>1</v>
      </c>
      <c r="AE46">
        <f>_xlfn.STDEV.P(Y46,Q46,I46)</f>
        <v>0.1370286282009934</v>
      </c>
      <c r="AF46">
        <f>AVERAGE(Y46,Q46,I46)</f>
        <v>0.80707058035558188</v>
      </c>
      <c r="AG46">
        <v>0.01</v>
      </c>
      <c r="AH46">
        <f t="shared" si="12"/>
        <v>0.99</v>
      </c>
      <c r="AI46">
        <v>0</v>
      </c>
      <c r="AJ46">
        <f t="shared" si="7"/>
        <v>0.99</v>
      </c>
    </row>
    <row r="47" spans="1:36" x14ac:dyDescent="0.25">
      <c r="A47" t="s">
        <v>58</v>
      </c>
      <c r="B47">
        <v>161219</v>
      </c>
      <c r="C47">
        <f t="shared" si="13"/>
        <v>1</v>
      </c>
      <c r="D47">
        <v>161219</v>
      </c>
      <c r="E47">
        <f t="shared" si="8"/>
        <v>0</v>
      </c>
      <c r="F47">
        <v>0</v>
      </c>
      <c r="G47">
        <v>0</v>
      </c>
      <c r="H47">
        <f t="shared" si="0"/>
        <v>1</v>
      </c>
      <c r="I47">
        <f>MAX(C47,E47)</f>
        <v>1</v>
      </c>
      <c r="J47">
        <v>215936</v>
      </c>
      <c r="K47">
        <f t="shared" si="1"/>
        <v>0.43932461470065204</v>
      </c>
      <c r="L47">
        <v>94866</v>
      </c>
      <c r="M47">
        <f t="shared" si="9"/>
        <v>0.56067538529934791</v>
      </c>
      <c r="N47">
        <v>121070</v>
      </c>
      <c r="O47">
        <v>0</v>
      </c>
      <c r="P47">
        <f t="shared" si="10"/>
        <v>0.12135077059869587</v>
      </c>
      <c r="Q47">
        <f t="shared" si="2"/>
        <v>0.56067538529934791</v>
      </c>
      <c r="R47">
        <v>286050</v>
      </c>
      <c r="S47">
        <f t="shared" si="3"/>
        <v>0.38711763677678729</v>
      </c>
      <c r="T47">
        <v>110735</v>
      </c>
      <c r="U47">
        <f t="shared" si="4"/>
        <v>0.61288236322321277</v>
      </c>
      <c r="V47">
        <v>175315</v>
      </c>
      <c r="W47">
        <v>0</v>
      </c>
      <c r="X47">
        <f t="shared" si="11"/>
        <v>0.22576472644642548</v>
      </c>
      <c r="Y47">
        <f>MAX(S47,U47)</f>
        <v>0.61288236322321277</v>
      </c>
      <c r="Z47">
        <f>AVERAGE(X47,H47,P47)</f>
        <v>0.44903849901504045</v>
      </c>
      <c r="AA47">
        <f t="shared" si="5"/>
        <v>0.12135077059869587</v>
      </c>
      <c r="AB47">
        <f t="shared" si="6"/>
        <v>1</v>
      </c>
      <c r="AC47">
        <f>MIN(Y47,Q47,I47)</f>
        <v>0.56067538529934791</v>
      </c>
      <c r="AD47">
        <f>MAX(Y47,Q47,I47)</f>
        <v>1</v>
      </c>
      <c r="AE47">
        <f>_xlfn.STDEV.P(Y47,Q47,I47)</f>
        <v>0.1959568405796043</v>
      </c>
      <c r="AF47">
        <f>AVERAGE(Y47,Q47,I47)</f>
        <v>0.72451924950752022</v>
      </c>
      <c r="AG47">
        <v>0.01</v>
      </c>
      <c r="AH47">
        <f t="shared" si="12"/>
        <v>0.99</v>
      </c>
      <c r="AI47">
        <v>0</v>
      </c>
      <c r="AJ47">
        <f t="shared" si="7"/>
        <v>0.99</v>
      </c>
    </row>
    <row r="48" spans="1:36" x14ac:dyDescent="0.25">
      <c r="A48" t="s">
        <v>59</v>
      </c>
      <c r="B48">
        <v>190111</v>
      </c>
      <c r="C48">
        <f t="shared" si="13"/>
        <v>0.34299961601380247</v>
      </c>
      <c r="D48">
        <v>65208</v>
      </c>
      <c r="E48">
        <f t="shared" si="8"/>
        <v>0.65700038398619753</v>
      </c>
      <c r="F48">
        <v>124903</v>
      </c>
      <c r="G48">
        <v>0</v>
      </c>
      <c r="H48">
        <f t="shared" si="0"/>
        <v>0.31400076797239507</v>
      </c>
      <c r="I48">
        <f>MAX(C48,E48)</f>
        <v>0.65700038398619753</v>
      </c>
      <c r="J48">
        <v>186646</v>
      </c>
      <c r="K48">
        <f t="shared" si="1"/>
        <v>0</v>
      </c>
      <c r="L48">
        <v>0</v>
      </c>
      <c r="M48">
        <f t="shared" si="9"/>
        <v>1</v>
      </c>
      <c r="N48">
        <v>186646</v>
      </c>
      <c r="O48">
        <v>0</v>
      </c>
      <c r="P48">
        <f t="shared" si="10"/>
        <v>1</v>
      </c>
      <c r="Q48">
        <f t="shared" si="2"/>
        <v>1</v>
      </c>
      <c r="R48">
        <v>259760</v>
      </c>
      <c r="S48">
        <f t="shared" si="3"/>
        <v>0.33422389898367721</v>
      </c>
      <c r="T48">
        <v>86818</v>
      </c>
      <c r="U48">
        <f t="shared" si="4"/>
        <v>0.66577610101632279</v>
      </c>
      <c r="V48">
        <v>172942</v>
      </c>
      <c r="W48">
        <v>0</v>
      </c>
      <c r="X48">
        <f t="shared" si="11"/>
        <v>0.33155220203264557</v>
      </c>
      <c r="Y48">
        <f>MAX(S48,U48)</f>
        <v>0.66577610101632279</v>
      </c>
      <c r="Z48">
        <f>AVERAGE(X48,H48,P48)</f>
        <v>0.54851765666834684</v>
      </c>
      <c r="AA48">
        <f t="shared" si="5"/>
        <v>0.31400076797239507</v>
      </c>
      <c r="AB48">
        <f t="shared" si="6"/>
        <v>1</v>
      </c>
      <c r="AC48">
        <f>MIN(Y48,Q48,I48)</f>
        <v>0.65700038398619753</v>
      </c>
      <c r="AD48">
        <f>MAX(Y48,Q48,I48)</f>
        <v>1</v>
      </c>
      <c r="AE48">
        <f>_xlfn.STDEV.P(Y48,Q48,I48)</f>
        <v>0.15966331396857891</v>
      </c>
      <c r="AF48">
        <f>AVERAGE(Y48,Q48,I48)</f>
        <v>0.77425882833417337</v>
      </c>
      <c r="AG48">
        <v>0.01</v>
      </c>
      <c r="AH48">
        <f t="shared" si="12"/>
        <v>0.99</v>
      </c>
      <c r="AI48">
        <v>0</v>
      </c>
      <c r="AJ48">
        <f t="shared" si="7"/>
        <v>0.99</v>
      </c>
    </row>
    <row r="49" spans="1:36" x14ac:dyDescent="0.25">
      <c r="A49" t="s">
        <v>60</v>
      </c>
      <c r="B49">
        <v>318520</v>
      </c>
      <c r="C49">
        <f t="shared" si="13"/>
        <v>0</v>
      </c>
      <c r="D49">
        <v>0</v>
      </c>
      <c r="E49">
        <f t="shared" si="8"/>
        <v>0.53955795554439279</v>
      </c>
      <c r="F49">
        <v>171860</v>
      </c>
      <c r="G49">
        <v>146660</v>
      </c>
      <c r="H49">
        <f t="shared" si="0"/>
        <v>0.53955795554439279</v>
      </c>
      <c r="I49">
        <f>MAX(C49,E49)</f>
        <v>0.53955795554439279</v>
      </c>
      <c r="J49">
        <v>330219</v>
      </c>
      <c r="K49">
        <f t="shared" si="1"/>
        <v>0.33560152504852842</v>
      </c>
      <c r="L49">
        <v>110822</v>
      </c>
      <c r="M49">
        <f t="shared" si="9"/>
        <v>0.66439847495147164</v>
      </c>
      <c r="N49">
        <v>219397</v>
      </c>
      <c r="O49">
        <v>0</v>
      </c>
      <c r="P49">
        <f t="shared" si="10"/>
        <v>0.32879694990294323</v>
      </c>
      <c r="Q49">
        <f t="shared" si="2"/>
        <v>0.66439847495147164</v>
      </c>
      <c r="R49">
        <v>380428</v>
      </c>
      <c r="S49">
        <f t="shared" si="3"/>
        <v>0.32419800855878117</v>
      </c>
      <c r="T49">
        <v>123334</v>
      </c>
      <c r="U49">
        <f t="shared" si="4"/>
        <v>0.67580199144121889</v>
      </c>
      <c r="V49">
        <v>257094</v>
      </c>
      <c r="W49">
        <v>0</v>
      </c>
      <c r="X49">
        <f t="shared" si="11"/>
        <v>0.35160398288243772</v>
      </c>
      <c r="Y49">
        <f>MAX(S49,U49)</f>
        <v>0.67580199144121889</v>
      </c>
      <c r="Z49">
        <f>AVERAGE(X49,H49,P49)</f>
        <v>0.4066529627765913</v>
      </c>
      <c r="AA49">
        <f t="shared" si="5"/>
        <v>0.32879694990294323</v>
      </c>
      <c r="AB49">
        <f t="shared" si="6"/>
        <v>0.53955795554439279</v>
      </c>
      <c r="AC49">
        <f>MIN(Y49,Q49,I49)</f>
        <v>0.53955795554439279</v>
      </c>
      <c r="AD49">
        <f>MAX(Y49,Q49,I49)</f>
        <v>0.67580199144121889</v>
      </c>
      <c r="AE49">
        <f>_xlfn.STDEV.P(Y49,Q49,I49)</f>
        <v>6.1714065380067129E-2</v>
      </c>
      <c r="AF49">
        <f>AVERAGE(Y49,Q49,I49)</f>
        <v>0.6265861406456944</v>
      </c>
      <c r="AG49">
        <v>0.01</v>
      </c>
      <c r="AH49">
        <f t="shared" si="12"/>
        <v>0.99</v>
      </c>
      <c r="AI49">
        <v>0</v>
      </c>
      <c r="AJ49">
        <f t="shared" si="7"/>
        <v>0.99</v>
      </c>
    </row>
    <row r="50" spans="1:36" x14ac:dyDescent="0.25">
      <c r="A50" t="s">
        <v>61</v>
      </c>
      <c r="B50">
        <v>140590</v>
      </c>
      <c r="C50">
        <f t="shared" si="13"/>
        <v>0.14384380112383527</v>
      </c>
      <c r="D50">
        <v>20223</v>
      </c>
      <c r="E50">
        <f t="shared" si="8"/>
        <v>0.85615619887616479</v>
      </c>
      <c r="F50">
        <v>120367</v>
      </c>
      <c r="G50">
        <v>0</v>
      </c>
      <c r="H50">
        <f t="shared" si="0"/>
        <v>0.71231239775232957</v>
      </c>
      <c r="I50">
        <f>MAX(C50,E50)</f>
        <v>0.85615619887616479</v>
      </c>
      <c r="J50">
        <v>159156</v>
      </c>
      <c r="K50">
        <f t="shared" si="1"/>
        <v>0</v>
      </c>
      <c r="L50">
        <v>0</v>
      </c>
      <c r="M50">
        <f t="shared" si="9"/>
        <v>1</v>
      </c>
      <c r="N50">
        <v>159156</v>
      </c>
      <c r="O50">
        <v>0</v>
      </c>
      <c r="P50">
        <f t="shared" si="10"/>
        <v>1</v>
      </c>
      <c r="Q50">
        <f t="shared" si="2"/>
        <v>1</v>
      </c>
      <c r="R50">
        <v>205346</v>
      </c>
      <c r="S50">
        <f t="shared" si="3"/>
        <v>0</v>
      </c>
      <c r="T50">
        <v>0</v>
      </c>
      <c r="U50">
        <f t="shared" si="4"/>
        <v>1</v>
      </c>
      <c r="V50">
        <v>205346</v>
      </c>
      <c r="W50">
        <v>0</v>
      </c>
      <c r="X50">
        <f t="shared" si="11"/>
        <v>1</v>
      </c>
      <c r="Y50">
        <f>MAX(S50,U50)</f>
        <v>1</v>
      </c>
      <c r="Z50">
        <f>AVERAGE(X50,H50,P50)</f>
        <v>0.90410413258410982</v>
      </c>
      <c r="AA50">
        <f t="shared" si="5"/>
        <v>0.71231239775232957</v>
      </c>
      <c r="AB50">
        <f t="shared" si="6"/>
        <v>1</v>
      </c>
      <c r="AC50">
        <f>MIN(Y50,Q50,I50)</f>
        <v>0.85615619887616479</v>
      </c>
      <c r="AD50">
        <f>MAX(Y50,Q50,I50)</f>
        <v>1</v>
      </c>
      <c r="AE50">
        <f>_xlfn.STDEV.P(Y50,Q50,I50)</f>
        <v>6.7808618137542007E-2</v>
      </c>
      <c r="AF50">
        <f>AVERAGE(Y50,Q50,I50)</f>
        <v>0.95205206629205497</v>
      </c>
      <c r="AG50">
        <v>0</v>
      </c>
      <c r="AH50">
        <f t="shared" si="12"/>
        <v>1</v>
      </c>
      <c r="AI50">
        <v>0</v>
      </c>
      <c r="AJ50">
        <f t="shared" si="7"/>
        <v>1</v>
      </c>
    </row>
    <row r="51" spans="1:36" x14ac:dyDescent="0.25">
      <c r="A51" t="s">
        <v>62</v>
      </c>
      <c r="B51">
        <v>142680</v>
      </c>
      <c r="C51">
        <f t="shared" si="13"/>
        <v>0</v>
      </c>
      <c r="D51">
        <v>0</v>
      </c>
      <c r="E51">
        <f t="shared" si="8"/>
        <v>1</v>
      </c>
      <c r="F51">
        <v>142680</v>
      </c>
      <c r="G51">
        <v>0</v>
      </c>
      <c r="H51">
        <f t="shared" si="0"/>
        <v>1</v>
      </c>
      <c r="I51">
        <f>MAX(C51,E51)</f>
        <v>1</v>
      </c>
      <c r="J51">
        <v>171353</v>
      </c>
      <c r="K51">
        <f t="shared" si="1"/>
        <v>0.27609087672815769</v>
      </c>
      <c r="L51">
        <v>47309</v>
      </c>
      <c r="M51">
        <f t="shared" si="9"/>
        <v>0.72390912327184231</v>
      </c>
      <c r="N51">
        <v>124044</v>
      </c>
      <c r="O51">
        <v>0</v>
      </c>
      <c r="P51">
        <f t="shared" si="10"/>
        <v>0.44781824654368463</v>
      </c>
      <c r="Q51">
        <f t="shared" si="2"/>
        <v>0.72390912327184231</v>
      </c>
      <c r="R51">
        <v>244346</v>
      </c>
      <c r="S51">
        <f t="shared" si="3"/>
        <v>0.30670033477118513</v>
      </c>
      <c r="T51">
        <v>74941</v>
      </c>
      <c r="U51">
        <f t="shared" si="4"/>
        <v>0.69329966522881492</v>
      </c>
      <c r="V51">
        <v>169405</v>
      </c>
      <c r="W51">
        <v>0</v>
      </c>
      <c r="X51">
        <f t="shared" si="11"/>
        <v>0.38659933045762979</v>
      </c>
      <c r="Y51">
        <f>MAX(S51,U51)</f>
        <v>0.69329966522881492</v>
      </c>
      <c r="Z51">
        <f>AVERAGE(X51,H51,P51)</f>
        <v>0.61147252566710486</v>
      </c>
      <c r="AA51">
        <f t="shared" si="5"/>
        <v>0.38659933045762979</v>
      </c>
      <c r="AB51">
        <f t="shared" si="6"/>
        <v>1</v>
      </c>
      <c r="AC51">
        <f>MIN(Y51,Q51,I51)</f>
        <v>0.69329966522881492</v>
      </c>
      <c r="AD51">
        <f>MAX(Y51,Q51,I51)</f>
        <v>1</v>
      </c>
      <c r="AE51">
        <f>_xlfn.STDEV.P(Y51,Q51,I51)</f>
        <v>0.13793243373436578</v>
      </c>
      <c r="AF51">
        <f>AVERAGE(Y51,Q51,I51)</f>
        <v>0.80573626283355237</v>
      </c>
      <c r="AG51">
        <v>0.01</v>
      </c>
      <c r="AH51">
        <f t="shared" si="12"/>
        <v>0.99</v>
      </c>
      <c r="AI51">
        <v>0</v>
      </c>
      <c r="AJ51">
        <f t="shared" si="7"/>
        <v>0.99</v>
      </c>
    </row>
    <row r="52" spans="1:36" x14ac:dyDescent="0.25">
      <c r="A52" t="s">
        <v>63</v>
      </c>
      <c r="B52">
        <v>208142</v>
      </c>
      <c r="C52">
        <f t="shared" si="13"/>
        <v>0.47060660510612945</v>
      </c>
      <c r="D52">
        <v>97953</v>
      </c>
      <c r="E52">
        <f t="shared" si="8"/>
        <v>0.52939339489387049</v>
      </c>
      <c r="F52">
        <v>110189</v>
      </c>
      <c r="G52">
        <v>0</v>
      </c>
      <c r="H52">
        <f t="shared" si="0"/>
        <v>5.8786789787741045E-2</v>
      </c>
      <c r="I52">
        <f>MAX(C52,E52)</f>
        <v>0.52939339489387049</v>
      </c>
      <c r="J52">
        <v>232617</v>
      </c>
      <c r="K52">
        <f t="shared" si="1"/>
        <v>0.37946065850733179</v>
      </c>
      <c r="L52">
        <v>88269</v>
      </c>
      <c r="M52">
        <f t="shared" si="9"/>
        <v>0.62053934149266821</v>
      </c>
      <c r="N52">
        <v>144348</v>
      </c>
      <c r="O52">
        <v>0</v>
      </c>
      <c r="P52">
        <f t="shared" si="10"/>
        <v>0.24107868298533641</v>
      </c>
      <c r="Q52">
        <f t="shared" si="2"/>
        <v>0.62053934149266821</v>
      </c>
      <c r="R52">
        <v>306849</v>
      </c>
      <c r="S52">
        <f t="shared" si="3"/>
        <v>0.39660549651457233</v>
      </c>
      <c r="T52">
        <v>121698</v>
      </c>
      <c r="U52">
        <f t="shared" si="4"/>
        <v>0.60339450348542767</v>
      </c>
      <c r="V52">
        <v>185151</v>
      </c>
      <c r="W52">
        <v>0</v>
      </c>
      <c r="X52">
        <f t="shared" si="11"/>
        <v>0.20678900697085534</v>
      </c>
      <c r="Y52">
        <f>MAX(S52,U52)</f>
        <v>0.60339450348542767</v>
      </c>
      <c r="Z52">
        <f>AVERAGE(X52,H52,P52)</f>
        <v>0.1688848265813109</v>
      </c>
      <c r="AA52">
        <f t="shared" si="5"/>
        <v>5.8786789787741045E-2</v>
      </c>
      <c r="AB52">
        <f t="shared" si="6"/>
        <v>0.24107868298533641</v>
      </c>
      <c r="AC52">
        <f>MIN(Y52,Q52,I52)</f>
        <v>0.52939339489387049</v>
      </c>
      <c r="AD52">
        <f>MAX(Y52,Q52,I52)</f>
        <v>0.62053934149266821</v>
      </c>
      <c r="AE52">
        <f>_xlfn.STDEV.P(Y52,Q52,I52)</f>
        <v>3.9549818266845907E-2</v>
      </c>
      <c r="AF52">
        <f>AVERAGE(Y52,Q52,I52)</f>
        <v>0.58444241329065549</v>
      </c>
      <c r="AG52">
        <v>0.03</v>
      </c>
      <c r="AH52">
        <f t="shared" si="12"/>
        <v>0.97</v>
      </c>
      <c r="AI52">
        <v>0</v>
      </c>
      <c r="AJ52">
        <f t="shared" si="7"/>
        <v>0.97</v>
      </c>
    </row>
    <row r="53" spans="1:36" x14ac:dyDescent="0.25">
      <c r="A53" t="s">
        <v>64</v>
      </c>
      <c r="B53">
        <v>239580</v>
      </c>
      <c r="C53">
        <f t="shared" si="13"/>
        <v>0.1358251940896569</v>
      </c>
      <c r="D53">
        <v>32541</v>
      </c>
      <c r="E53">
        <f t="shared" si="8"/>
        <v>0.86417480591034312</v>
      </c>
      <c r="F53">
        <v>207039</v>
      </c>
      <c r="G53">
        <v>0</v>
      </c>
      <c r="H53">
        <f t="shared" si="0"/>
        <v>0.72834961182068625</v>
      </c>
      <c r="I53">
        <f>MAX(C53,E53)</f>
        <v>0.86417480591034312</v>
      </c>
      <c r="J53">
        <v>237272</v>
      </c>
      <c r="K53">
        <f t="shared" si="1"/>
        <v>0</v>
      </c>
      <c r="L53">
        <v>0</v>
      </c>
      <c r="M53">
        <f t="shared" si="9"/>
        <v>1</v>
      </c>
      <c r="N53">
        <v>237272</v>
      </c>
      <c r="O53">
        <v>0</v>
      </c>
      <c r="P53">
        <f t="shared" si="10"/>
        <v>1</v>
      </c>
      <c r="Q53">
        <f t="shared" si="2"/>
        <v>1</v>
      </c>
      <c r="R53">
        <v>296621</v>
      </c>
      <c r="S53">
        <f t="shared" si="3"/>
        <v>0.14060029465209814</v>
      </c>
      <c r="T53">
        <v>41705</v>
      </c>
      <c r="U53">
        <f t="shared" si="4"/>
        <v>0.85939970534790189</v>
      </c>
      <c r="V53">
        <v>254916</v>
      </c>
      <c r="W53">
        <v>0</v>
      </c>
      <c r="X53">
        <f t="shared" si="11"/>
        <v>0.71879941069580378</v>
      </c>
      <c r="Y53">
        <f>MAX(S53,U53)</f>
        <v>0.85939970534790189</v>
      </c>
      <c r="Z53">
        <f>AVERAGE(X53,H53,P53)</f>
        <v>0.81571634083883005</v>
      </c>
      <c r="AA53">
        <f t="shared" si="5"/>
        <v>0.71879941069580378</v>
      </c>
      <c r="AB53">
        <f t="shared" si="6"/>
        <v>1</v>
      </c>
      <c r="AC53">
        <f>MIN(Y53,Q53,I53)</f>
        <v>0.85939970534790189</v>
      </c>
      <c r="AD53">
        <f>MAX(Y53,Q53,I53)</f>
        <v>1</v>
      </c>
      <c r="AE53">
        <f>_xlfn.STDEV.P(Y53,Q53,I53)</f>
        <v>6.5183269659161935E-2</v>
      </c>
      <c r="AF53">
        <f>AVERAGE(Y53,Q53,I53)</f>
        <v>0.90785817041941497</v>
      </c>
      <c r="AG53">
        <v>0.01</v>
      </c>
      <c r="AH53">
        <f t="shared" si="12"/>
        <v>0.99</v>
      </c>
      <c r="AI53">
        <v>0</v>
      </c>
      <c r="AJ53">
        <f t="shared" si="7"/>
        <v>0.99</v>
      </c>
    </row>
    <row r="54" spans="1:36" x14ac:dyDescent="0.25">
      <c r="A54" t="s">
        <v>65</v>
      </c>
      <c r="B54">
        <v>215087</v>
      </c>
      <c r="C54">
        <f t="shared" si="13"/>
        <v>0.32455239042805933</v>
      </c>
      <c r="D54">
        <v>69807</v>
      </c>
      <c r="E54">
        <f t="shared" si="8"/>
        <v>0.67544760957194061</v>
      </c>
      <c r="F54">
        <v>145280</v>
      </c>
      <c r="G54">
        <v>0</v>
      </c>
      <c r="H54">
        <f t="shared" si="0"/>
        <v>0.35089521914388128</v>
      </c>
      <c r="I54">
        <f>MAX(C54,E54)</f>
        <v>0.67544760957194061</v>
      </c>
      <c r="J54">
        <v>232114</v>
      </c>
      <c r="K54">
        <f t="shared" si="1"/>
        <v>0.29521700543698354</v>
      </c>
      <c r="L54">
        <v>68524</v>
      </c>
      <c r="M54">
        <f t="shared" si="9"/>
        <v>0.70478299456301641</v>
      </c>
      <c r="N54">
        <v>163590</v>
      </c>
      <c r="O54">
        <v>0</v>
      </c>
      <c r="P54">
        <f t="shared" si="10"/>
        <v>0.40956598912603287</v>
      </c>
      <c r="Q54">
        <f t="shared" si="2"/>
        <v>0.70478299456301641</v>
      </c>
      <c r="R54">
        <v>256206</v>
      </c>
      <c r="S54">
        <f t="shared" si="3"/>
        <v>0</v>
      </c>
      <c r="T54">
        <v>0</v>
      </c>
      <c r="U54">
        <f t="shared" si="4"/>
        <v>1</v>
      </c>
      <c r="V54">
        <v>256206</v>
      </c>
      <c r="W54">
        <v>0</v>
      </c>
      <c r="X54">
        <f t="shared" si="11"/>
        <v>1</v>
      </c>
      <c r="Y54">
        <f>MAX(S54,U54)</f>
        <v>1</v>
      </c>
      <c r="Z54">
        <f>AVERAGE(X54,H54,P54)</f>
        <v>0.58682040275663805</v>
      </c>
      <c r="AA54">
        <f t="shared" si="5"/>
        <v>0.35089521914388128</v>
      </c>
      <c r="AB54">
        <f t="shared" si="6"/>
        <v>1</v>
      </c>
      <c r="AC54">
        <f>MIN(Y54,Q54,I54)</f>
        <v>0.67544760957194061</v>
      </c>
      <c r="AD54">
        <f>MAX(Y54,Q54,I54)</f>
        <v>1</v>
      </c>
      <c r="AE54">
        <f>_xlfn.STDEV.P(Y54,Q54,I54)</f>
        <v>0.14657114284891026</v>
      </c>
      <c r="AF54">
        <f>AVERAGE(Y54,Q54,I54)</f>
        <v>0.79341020137831908</v>
      </c>
      <c r="AG54">
        <v>0</v>
      </c>
      <c r="AH54">
        <f t="shared" si="12"/>
        <v>1</v>
      </c>
      <c r="AI54">
        <v>0</v>
      </c>
      <c r="AJ54">
        <f t="shared" si="7"/>
        <v>1</v>
      </c>
    </row>
    <row r="55" spans="1:36" x14ac:dyDescent="0.25">
      <c r="A55" t="s">
        <v>66</v>
      </c>
      <c r="B55">
        <v>251967</v>
      </c>
      <c r="C55">
        <f t="shared" si="13"/>
        <v>0.57788123047859441</v>
      </c>
      <c r="D55">
        <v>145607</v>
      </c>
      <c r="E55">
        <f t="shared" si="8"/>
        <v>0.42211876952140559</v>
      </c>
      <c r="F55">
        <v>106360</v>
      </c>
      <c r="G55">
        <v>0</v>
      </c>
      <c r="H55">
        <f t="shared" si="0"/>
        <v>0.15576246095718882</v>
      </c>
      <c r="I55">
        <f>MAX(C55,E55)</f>
        <v>0.57788123047859441</v>
      </c>
      <c r="J55">
        <v>263456</v>
      </c>
      <c r="K55">
        <f t="shared" si="1"/>
        <v>0.57230429369610103</v>
      </c>
      <c r="L55">
        <v>150777</v>
      </c>
      <c r="M55">
        <f t="shared" si="9"/>
        <v>0.42769570630389897</v>
      </c>
      <c r="N55">
        <v>112679</v>
      </c>
      <c r="O55">
        <v>0</v>
      </c>
      <c r="P55">
        <f t="shared" si="10"/>
        <v>0.14460858739220206</v>
      </c>
      <c r="Q55">
        <f t="shared" si="2"/>
        <v>0.57230429369610103</v>
      </c>
      <c r="R55">
        <v>343783</v>
      </c>
      <c r="S55">
        <f t="shared" si="3"/>
        <v>0.50597615356198533</v>
      </c>
      <c r="T55">
        <v>173946</v>
      </c>
      <c r="U55">
        <f t="shared" si="4"/>
        <v>0.49402384643801467</v>
      </c>
      <c r="V55">
        <v>169837</v>
      </c>
      <c r="W55">
        <v>0</v>
      </c>
      <c r="X55">
        <f t="shared" si="11"/>
        <v>1.1952307123970662E-2</v>
      </c>
      <c r="Y55">
        <f>MAX(S55,U55)</f>
        <v>0.50597615356198533</v>
      </c>
      <c r="Z55">
        <f>AVERAGE(X55,H55,P55)</f>
        <v>0.10410778515778718</v>
      </c>
      <c r="AA55">
        <f t="shared" si="5"/>
        <v>1.1952307123970662E-2</v>
      </c>
      <c r="AB55">
        <f t="shared" si="6"/>
        <v>0.15576246095718882</v>
      </c>
      <c r="AC55">
        <f>MIN(Y55,Q55,I55)</f>
        <v>0.50597615356198533</v>
      </c>
      <c r="AD55">
        <f>MAX(Y55,Q55,I55)</f>
        <v>0.57788123047859441</v>
      </c>
      <c r="AE55">
        <f>_xlfn.STDEV.P(Y55,Q55,I55)</f>
        <v>3.266133372099915E-2</v>
      </c>
      <c r="AF55">
        <f>AVERAGE(Y55,Q55,I55)</f>
        <v>0.5520538925788937</v>
      </c>
      <c r="AG55">
        <v>0.26</v>
      </c>
      <c r="AH55">
        <f t="shared" si="12"/>
        <v>0.74</v>
      </c>
      <c r="AI55">
        <v>0</v>
      </c>
      <c r="AJ55">
        <f t="shared" si="7"/>
        <v>0.74</v>
      </c>
    </row>
    <row r="56" spans="1:36" x14ac:dyDescent="0.25">
      <c r="A56" t="s">
        <v>67</v>
      </c>
      <c r="B56">
        <v>323688</v>
      </c>
      <c r="C56">
        <f t="shared" si="13"/>
        <v>0.61109154494451445</v>
      </c>
      <c r="D56">
        <v>197803</v>
      </c>
      <c r="E56">
        <f t="shared" si="8"/>
        <v>0.38890845505548555</v>
      </c>
      <c r="F56">
        <v>125885</v>
      </c>
      <c r="G56">
        <v>0</v>
      </c>
      <c r="H56">
        <f t="shared" si="0"/>
        <v>0.22218308988902891</v>
      </c>
      <c r="I56">
        <f>MAX(C56,E56)</f>
        <v>0.61109154494451445</v>
      </c>
      <c r="J56">
        <v>350978</v>
      </c>
      <c r="K56">
        <f t="shared" si="1"/>
        <v>0.62719885576873768</v>
      </c>
      <c r="L56">
        <v>220133</v>
      </c>
      <c r="M56">
        <f t="shared" si="9"/>
        <v>0.37280114423126237</v>
      </c>
      <c r="N56">
        <v>130845</v>
      </c>
      <c r="O56">
        <v>0</v>
      </c>
      <c r="P56">
        <f t="shared" si="10"/>
        <v>0.25439771153747531</v>
      </c>
      <c r="Q56">
        <f t="shared" si="2"/>
        <v>0.62719885576873768</v>
      </c>
      <c r="R56">
        <v>442022</v>
      </c>
      <c r="S56">
        <f t="shared" si="3"/>
        <v>0.55945405432308803</v>
      </c>
      <c r="T56">
        <v>247291</v>
      </c>
      <c r="U56">
        <f t="shared" si="4"/>
        <v>0.44054594567691202</v>
      </c>
      <c r="V56">
        <v>194731</v>
      </c>
      <c r="W56">
        <v>0</v>
      </c>
      <c r="X56">
        <f t="shared" si="11"/>
        <v>0.11890810864617601</v>
      </c>
      <c r="Y56">
        <f>MAX(S56,U56)</f>
        <v>0.55945405432308803</v>
      </c>
      <c r="Z56">
        <f>AVERAGE(X56,H56,P56)</f>
        <v>0.19849630335756008</v>
      </c>
      <c r="AA56">
        <f t="shared" si="5"/>
        <v>0.11890810864617601</v>
      </c>
      <c r="AB56">
        <f t="shared" si="6"/>
        <v>0.25439771153747531</v>
      </c>
      <c r="AC56">
        <f>MIN(Y56,Q56,I56)</f>
        <v>0.55945405432308803</v>
      </c>
      <c r="AD56">
        <f>MAX(Y56,Q56,I56)</f>
        <v>0.62719885576873768</v>
      </c>
      <c r="AE56">
        <f>_xlfn.STDEV.P(Y56,Q56,I56)</f>
        <v>2.8896816477053382E-2</v>
      </c>
      <c r="AF56">
        <f>AVERAGE(Y56,Q56,I56)</f>
        <v>0.59924815167878009</v>
      </c>
      <c r="AG56">
        <v>0.95</v>
      </c>
      <c r="AH56">
        <f t="shared" si="12"/>
        <v>5.0000000000000044E-2</v>
      </c>
      <c r="AI56">
        <v>0</v>
      </c>
      <c r="AJ56">
        <f t="shared" si="7"/>
        <v>0.95</v>
      </c>
    </row>
    <row r="57" spans="1:36" x14ac:dyDescent="0.25">
      <c r="A57" t="s">
        <v>68</v>
      </c>
      <c r="B57">
        <v>125553</v>
      </c>
      <c r="C57">
        <f t="shared" si="13"/>
        <v>0</v>
      </c>
      <c r="D57">
        <v>0</v>
      </c>
      <c r="E57">
        <f t="shared" si="8"/>
        <v>1</v>
      </c>
      <c r="F57">
        <v>125553</v>
      </c>
      <c r="G57">
        <v>0</v>
      </c>
      <c r="H57">
        <f t="shared" si="0"/>
        <v>1</v>
      </c>
      <c r="I57">
        <f>MAX(C57,E57)</f>
        <v>1</v>
      </c>
      <c r="J57">
        <v>149297</v>
      </c>
      <c r="K57">
        <f t="shared" si="1"/>
        <v>0</v>
      </c>
      <c r="L57">
        <v>0</v>
      </c>
      <c r="M57">
        <f t="shared" si="9"/>
        <v>0.71370489695037409</v>
      </c>
      <c r="N57">
        <v>106554</v>
      </c>
      <c r="O57">
        <v>42743</v>
      </c>
      <c r="P57">
        <f t="shared" si="10"/>
        <v>0.71370489695037409</v>
      </c>
      <c r="Q57">
        <f t="shared" si="2"/>
        <v>0.71370489695037409</v>
      </c>
      <c r="R57">
        <v>186381</v>
      </c>
      <c r="S57">
        <f t="shared" si="3"/>
        <v>0.27260825942558525</v>
      </c>
      <c r="T57">
        <v>50809</v>
      </c>
      <c r="U57">
        <f t="shared" si="4"/>
        <v>0.7273917405744148</v>
      </c>
      <c r="V57">
        <v>135572</v>
      </c>
      <c r="W57">
        <v>0</v>
      </c>
      <c r="X57">
        <f t="shared" si="11"/>
        <v>0.45478348114882955</v>
      </c>
      <c r="Y57">
        <f>MAX(S57,U57)</f>
        <v>0.7273917405744148</v>
      </c>
      <c r="Z57">
        <f>AVERAGE(X57,H57,P57)</f>
        <v>0.72282945936640119</v>
      </c>
      <c r="AA57">
        <f t="shared" si="5"/>
        <v>0.45478348114882955</v>
      </c>
      <c r="AB57">
        <f t="shared" si="6"/>
        <v>1</v>
      </c>
      <c r="AC57">
        <f>MIN(Y57,Q57,I57)</f>
        <v>0.71370489695037409</v>
      </c>
      <c r="AD57">
        <f>MAX(Y57,Q57,I57)</f>
        <v>1</v>
      </c>
      <c r="AE57">
        <f>_xlfn.STDEV.P(Y57,Q57,I57)</f>
        <v>0.13185323441262367</v>
      </c>
      <c r="AF57">
        <f>AVERAGE(Y57,Q57,I57)</f>
        <v>0.81369887917492967</v>
      </c>
      <c r="AG57">
        <v>0.01</v>
      </c>
      <c r="AH57">
        <f t="shared" si="12"/>
        <v>0.99</v>
      </c>
      <c r="AI57">
        <v>0</v>
      </c>
      <c r="AJ57">
        <f t="shared" si="7"/>
        <v>0.99</v>
      </c>
    </row>
    <row r="58" spans="1:36" x14ac:dyDescent="0.25">
      <c r="A58" t="s">
        <v>69</v>
      </c>
      <c r="B58">
        <v>175652</v>
      </c>
      <c r="C58">
        <f t="shared" si="13"/>
        <v>0.41032268348780543</v>
      </c>
      <c r="D58">
        <v>72074</v>
      </c>
      <c r="E58">
        <f t="shared" si="8"/>
        <v>0.58967731651219457</v>
      </c>
      <c r="F58">
        <v>103578</v>
      </c>
      <c r="G58">
        <v>0</v>
      </c>
      <c r="H58">
        <f t="shared" si="0"/>
        <v>0.17935463302438914</v>
      </c>
      <c r="I58">
        <f>MAX(C58,E58)</f>
        <v>0.58967731651219457</v>
      </c>
      <c r="J58">
        <v>197323</v>
      </c>
      <c r="K58">
        <f t="shared" si="1"/>
        <v>0.35048625857097249</v>
      </c>
      <c r="L58">
        <v>69159</v>
      </c>
      <c r="M58">
        <f t="shared" si="9"/>
        <v>0.64951374142902751</v>
      </c>
      <c r="N58">
        <v>128164</v>
      </c>
      <c r="O58">
        <v>0</v>
      </c>
      <c r="P58">
        <f t="shared" si="10"/>
        <v>0.29902748285805503</v>
      </c>
      <c r="Q58">
        <f t="shared" si="2"/>
        <v>0.64951374142902751</v>
      </c>
      <c r="R58">
        <v>262573</v>
      </c>
      <c r="S58">
        <f t="shared" si="3"/>
        <v>0.35969806491908918</v>
      </c>
      <c r="T58">
        <v>94447</v>
      </c>
      <c r="U58">
        <f t="shared" si="4"/>
        <v>0.64030193508091082</v>
      </c>
      <c r="V58">
        <v>168126</v>
      </c>
      <c r="W58">
        <v>0</v>
      </c>
      <c r="X58">
        <f t="shared" si="11"/>
        <v>0.28060387016182164</v>
      </c>
      <c r="Y58">
        <f>MAX(S58,U58)</f>
        <v>0.64030193508091082</v>
      </c>
      <c r="Z58">
        <f>AVERAGE(X58,H58,P58)</f>
        <v>0.25299532868142194</v>
      </c>
      <c r="AA58">
        <f t="shared" si="5"/>
        <v>0.17935463302438914</v>
      </c>
      <c r="AB58">
        <f t="shared" si="6"/>
        <v>0.29902748285805503</v>
      </c>
      <c r="AC58">
        <f>MIN(Y58,Q58,I58)</f>
        <v>0.58967731651219457</v>
      </c>
      <c r="AD58">
        <f>MAX(Y58,Q58,I58)</f>
        <v>0.64951374142902751</v>
      </c>
      <c r="AE58">
        <f>_xlfn.STDEV.P(Y58,Q58,I58)</f>
        <v>2.6306119119683922E-2</v>
      </c>
      <c r="AF58">
        <f>AVERAGE(Y58,Q58,I58)</f>
        <v>0.62649766434071097</v>
      </c>
      <c r="AG58">
        <v>0.01</v>
      </c>
      <c r="AH58">
        <f t="shared" si="12"/>
        <v>0.99</v>
      </c>
      <c r="AI58">
        <v>0</v>
      </c>
      <c r="AJ58">
        <f t="shared" si="7"/>
        <v>0.99</v>
      </c>
    </row>
    <row r="59" spans="1:36" x14ac:dyDescent="0.25">
      <c r="A59" t="s">
        <v>70</v>
      </c>
      <c r="B59">
        <v>214947</v>
      </c>
      <c r="C59">
        <f t="shared" si="13"/>
        <v>0.60594006894722885</v>
      </c>
      <c r="D59">
        <v>130245</v>
      </c>
      <c r="E59">
        <f t="shared" si="8"/>
        <v>0.39405993105277115</v>
      </c>
      <c r="F59">
        <v>84702</v>
      </c>
      <c r="G59">
        <v>0</v>
      </c>
      <c r="H59">
        <f t="shared" si="0"/>
        <v>0.2118801378944577</v>
      </c>
      <c r="I59">
        <f>MAX(C59,E59)</f>
        <v>0.60594006894722885</v>
      </c>
      <c r="J59">
        <v>254236</v>
      </c>
      <c r="K59">
        <f t="shared" si="1"/>
        <v>0.58822118032064696</v>
      </c>
      <c r="L59">
        <v>149547</v>
      </c>
      <c r="M59">
        <f t="shared" si="9"/>
        <v>0.41177881967935304</v>
      </c>
      <c r="N59">
        <v>104689</v>
      </c>
      <c r="O59">
        <v>0</v>
      </c>
      <c r="P59">
        <f t="shared" si="10"/>
        <v>0.17644236064129393</v>
      </c>
      <c r="Q59">
        <f t="shared" si="2"/>
        <v>0.58822118032064696</v>
      </c>
      <c r="R59">
        <v>368047</v>
      </c>
      <c r="S59">
        <f t="shared" si="3"/>
        <v>0.57132377114879351</v>
      </c>
      <c r="T59">
        <v>210274</v>
      </c>
      <c r="U59">
        <f t="shared" si="4"/>
        <v>0.42867622885120649</v>
      </c>
      <c r="V59">
        <v>157773</v>
      </c>
      <c r="W59">
        <v>0</v>
      </c>
      <c r="X59">
        <f t="shared" si="11"/>
        <v>0.14264754229758703</v>
      </c>
      <c r="Y59">
        <f>MAX(S59,U59)</f>
        <v>0.57132377114879351</v>
      </c>
      <c r="Z59">
        <f>AVERAGE(X59,H59,P59)</f>
        <v>0.17699001361111288</v>
      </c>
      <c r="AA59">
        <f t="shared" si="5"/>
        <v>0.14264754229758703</v>
      </c>
      <c r="AB59">
        <f t="shared" si="6"/>
        <v>0.2118801378944577</v>
      </c>
      <c r="AC59">
        <f>MIN(Y59,Q59,I59)</f>
        <v>0.57132377114879351</v>
      </c>
      <c r="AD59">
        <f>MAX(Y59,Q59,I59)</f>
        <v>0.60594006894722885</v>
      </c>
      <c r="AE59">
        <f>_xlfn.STDEV.P(Y59,Q59,I59)</f>
        <v>1.4133370770988973E-2</v>
      </c>
      <c r="AF59">
        <f>AVERAGE(Y59,Q59,I59)</f>
        <v>0.58849500680555644</v>
      </c>
      <c r="AG59">
        <v>0.93</v>
      </c>
      <c r="AH59">
        <f t="shared" si="12"/>
        <v>6.9999999999999951E-2</v>
      </c>
      <c r="AI59">
        <v>0</v>
      </c>
      <c r="AJ59">
        <f t="shared" si="7"/>
        <v>0.93</v>
      </c>
    </row>
    <row r="60" spans="1:36" x14ac:dyDescent="0.25">
      <c r="A60" t="s">
        <v>71</v>
      </c>
      <c r="B60">
        <v>200894</v>
      </c>
      <c r="C60">
        <f t="shared" si="13"/>
        <v>0</v>
      </c>
      <c r="D60">
        <v>0</v>
      </c>
      <c r="E60">
        <f t="shared" si="8"/>
        <v>1</v>
      </c>
      <c r="F60">
        <v>200894</v>
      </c>
      <c r="G60">
        <v>0</v>
      </c>
      <c r="H60">
        <f t="shared" si="0"/>
        <v>1</v>
      </c>
      <c r="I60">
        <f>MAX(C60,E60)</f>
        <v>1</v>
      </c>
      <c r="J60">
        <v>219516</v>
      </c>
      <c r="K60">
        <f t="shared" si="1"/>
        <v>0.23915796570637221</v>
      </c>
      <c r="L60">
        <v>52499</v>
      </c>
      <c r="M60">
        <f t="shared" si="9"/>
        <v>0.76084203429362784</v>
      </c>
      <c r="N60">
        <v>167017</v>
      </c>
      <c r="O60">
        <v>0</v>
      </c>
      <c r="P60">
        <f t="shared" si="10"/>
        <v>0.52168406858725569</v>
      </c>
      <c r="Q60">
        <f t="shared" si="2"/>
        <v>0.76084203429362784</v>
      </c>
      <c r="R60">
        <v>277898</v>
      </c>
      <c r="S60">
        <f t="shared" si="3"/>
        <v>0.28315425084023632</v>
      </c>
      <c r="T60">
        <v>78688</v>
      </c>
      <c r="U60">
        <f t="shared" si="4"/>
        <v>0.71684574915976362</v>
      </c>
      <c r="V60">
        <v>199210</v>
      </c>
      <c r="W60">
        <v>0</v>
      </c>
      <c r="X60">
        <f t="shared" si="11"/>
        <v>0.4336914983195273</v>
      </c>
      <c r="Y60">
        <f>MAX(S60,U60)</f>
        <v>0.71684574915976362</v>
      </c>
      <c r="Z60">
        <f>AVERAGE(X60,H60,P60)</f>
        <v>0.65179185563559427</v>
      </c>
      <c r="AA60">
        <f t="shared" si="5"/>
        <v>0.4336914983195273</v>
      </c>
      <c r="AB60">
        <f t="shared" si="6"/>
        <v>1</v>
      </c>
      <c r="AC60">
        <f>MIN(Y60,Q60,I60)</f>
        <v>0.71684574915976362</v>
      </c>
      <c r="AD60">
        <f>MAX(Y60,Q60,I60)</f>
        <v>1</v>
      </c>
      <c r="AE60">
        <f>_xlfn.STDEV.P(Y60,Q60,I60)</f>
        <v>0.12441352884423917</v>
      </c>
      <c r="AF60">
        <f>AVERAGE(Y60,Q60,I60)</f>
        <v>0.82589592781779719</v>
      </c>
      <c r="AG60">
        <v>0.01</v>
      </c>
      <c r="AH60">
        <f t="shared" si="12"/>
        <v>0.99</v>
      </c>
      <c r="AI60">
        <v>0</v>
      </c>
      <c r="AJ60">
        <f t="shared" si="7"/>
        <v>0.99</v>
      </c>
    </row>
    <row r="61" spans="1:36" x14ac:dyDescent="0.25">
      <c r="A61" t="s">
        <v>72</v>
      </c>
      <c r="B61">
        <v>165898</v>
      </c>
      <c r="C61">
        <f t="shared" si="13"/>
        <v>0</v>
      </c>
      <c r="D61">
        <v>0</v>
      </c>
      <c r="E61">
        <f t="shared" si="8"/>
        <v>1</v>
      </c>
      <c r="F61">
        <v>165898</v>
      </c>
      <c r="G61">
        <v>0</v>
      </c>
      <c r="H61">
        <f t="shared" si="0"/>
        <v>1</v>
      </c>
      <c r="I61">
        <f>MAX(C61,E61)</f>
        <v>1</v>
      </c>
      <c r="J61">
        <v>178413</v>
      </c>
      <c r="K61">
        <f t="shared" si="1"/>
        <v>0</v>
      </c>
      <c r="L61">
        <v>0</v>
      </c>
      <c r="M61">
        <f t="shared" si="9"/>
        <v>1</v>
      </c>
      <c r="N61">
        <v>178413</v>
      </c>
      <c r="O61">
        <v>0</v>
      </c>
      <c r="P61">
        <f t="shared" si="10"/>
        <v>1</v>
      </c>
      <c r="Q61">
        <f t="shared" si="2"/>
        <v>1</v>
      </c>
      <c r="R61">
        <v>206036</v>
      </c>
      <c r="S61">
        <f t="shared" si="3"/>
        <v>0</v>
      </c>
      <c r="T61">
        <v>0</v>
      </c>
      <c r="U61">
        <f t="shared" si="4"/>
        <v>1</v>
      </c>
      <c r="V61">
        <v>206036</v>
      </c>
      <c r="W61">
        <v>0</v>
      </c>
      <c r="X61">
        <f t="shared" si="11"/>
        <v>1</v>
      </c>
      <c r="Y61">
        <f>MAX(S61,U61)</f>
        <v>1</v>
      </c>
      <c r="Z61">
        <f>AVERAGE(X61,H61,P61)</f>
        <v>1</v>
      </c>
      <c r="AA61">
        <f t="shared" si="5"/>
        <v>1</v>
      </c>
      <c r="AB61">
        <f t="shared" si="6"/>
        <v>1</v>
      </c>
      <c r="AC61">
        <f>MIN(Y61,Q61,I61)</f>
        <v>1</v>
      </c>
      <c r="AD61">
        <f>MAX(Y61,Q61,I61)</f>
        <v>1</v>
      </c>
      <c r="AE61">
        <f>_xlfn.STDEV.P(Y61,Q61,I61)</f>
        <v>0</v>
      </c>
      <c r="AF61">
        <f>AVERAGE(Y61,Q61,I61)</f>
        <v>1</v>
      </c>
      <c r="AG61">
        <v>0</v>
      </c>
      <c r="AH61">
        <f t="shared" si="12"/>
        <v>1</v>
      </c>
      <c r="AI61">
        <v>0</v>
      </c>
      <c r="AJ61">
        <f t="shared" si="7"/>
        <v>1</v>
      </c>
    </row>
    <row r="62" spans="1:36" x14ac:dyDescent="0.25">
      <c r="A62" t="s">
        <v>73</v>
      </c>
      <c r="B62">
        <v>293231</v>
      </c>
      <c r="C62">
        <f t="shared" si="13"/>
        <v>0.58458007509437948</v>
      </c>
      <c r="D62">
        <v>171417</v>
      </c>
      <c r="E62">
        <f t="shared" si="8"/>
        <v>0.41541992490562046</v>
      </c>
      <c r="F62">
        <v>121814</v>
      </c>
      <c r="G62">
        <v>0</v>
      </c>
      <c r="H62">
        <f t="shared" si="0"/>
        <v>0.16916015018875902</v>
      </c>
      <c r="I62">
        <f>MAX(C62,E62)</f>
        <v>0.58458007509437948</v>
      </c>
      <c r="J62">
        <v>311849</v>
      </c>
      <c r="K62">
        <f t="shared" si="1"/>
        <v>0.58559751674688709</v>
      </c>
      <c r="L62">
        <v>182618</v>
      </c>
      <c r="M62">
        <f t="shared" si="9"/>
        <v>0.41440248325311291</v>
      </c>
      <c r="N62">
        <v>129231</v>
      </c>
      <c r="O62">
        <v>0</v>
      </c>
      <c r="P62">
        <f t="shared" si="10"/>
        <v>0.17119503349377418</v>
      </c>
      <c r="Q62">
        <f t="shared" si="2"/>
        <v>0.58559751674688709</v>
      </c>
      <c r="R62">
        <v>414939</v>
      </c>
      <c r="S62">
        <f t="shared" si="3"/>
        <v>0.46535996857369394</v>
      </c>
      <c r="T62">
        <v>193096</v>
      </c>
      <c r="U62">
        <f t="shared" si="4"/>
        <v>0.53464003142630601</v>
      </c>
      <c r="V62">
        <v>221843</v>
      </c>
      <c r="W62">
        <v>0</v>
      </c>
      <c r="X62">
        <f t="shared" si="11"/>
        <v>6.9280062852612068E-2</v>
      </c>
      <c r="Y62">
        <f>MAX(S62,U62)</f>
        <v>0.53464003142630601</v>
      </c>
      <c r="Z62">
        <f>AVERAGE(X62,H62,P62)</f>
        <v>0.13654508217838177</v>
      </c>
      <c r="AA62">
        <f t="shared" si="5"/>
        <v>6.9280062852612068E-2</v>
      </c>
      <c r="AB62">
        <f t="shared" si="6"/>
        <v>0.17119503349377418</v>
      </c>
      <c r="AC62">
        <f>MIN(Y62,Q62,I62)</f>
        <v>0.53464003142630601</v>
      </c>
      <c r="AD62">
        <f>MAX(Y62,Q62,I62)</f>
        <v>0.58559751674688709</v>
      </c>
      <c r="AE62">
        <f>_xlfn.STDEV.P(Y62,Q62,I62)</f>
        <v>2.3785402758093693E-2</v>
      </c>
      <c r="AF62">
        <f>AVERAGE(Y62,Q62,I62)</f>
        <v>0.56827254108919079</v>
      </c>
      <c r="AG62">
        <v>0.06</v>
      </c>
      <c r="AH62">
        <f t="shared" si="12"/>
        <v>0.94</v>
      </c>
      <c r="AI62">
        <v>0</v>
      </c>
      <c r="AJ62">
        <f t="shared" si="7"/>
        <v>0.94</v>
      </c>
    </row>
    <row r="63" spans="1:36" x14ac:dyDescent="0.25">
      <c r="A63" t="s">
        <v>74</v>
      </c>
      <c r="B63">
        <v>149815</v>
      </c>
      <c r="C63">
        <f t="shared" si="13"/>
        <v>0.36125221106030769</v>
      </c>
      <c r="D63">
        <v>54121</v>
      </c>
      <c r="E63">
        <f t="shared" si="8"/>
        <v>0.63874778893969231</v>
      </c>
      <c r="F63">
        <v>95694</v>
      </c>
      <c r="G63">
        <v>0</v>
      </c>
      <c r="H63">
        <f t="shared" si="0"/>
        <v>0.27749557787938461</v>
      </c>
      <c r="I63">
        <f>MAX(C63,E63)</f>
        <v>0.63874778893969231</v>
      </c>
      <c r="J63">
        <v>164593</v>
      </c>
      <c r="K63">
        <f t="shared" si="1"/>
        <v>0</v>
      </c>
      <c r="L63">
        <v>0</v>
      </c>
      <c r="M63">
        <f t="shared" si="9"/>
        <v>1</v>
      </c>
      <c r="N63">
        <v>164593</v>
      </c>
      <c r="O63">
        <v>0</v>
      </c>
      <c r="P63">
        <f t="shared" si="10"/>
        <v>1</v>
      </c>
      <c r="Q63">
        <f t="shared" si="2"/>
        <v>1</v>
      </c>
      <c r="R63">
        <v>229519</v>
      </c>
      <c r="S63">
        <f t="shared" si="3"/>
        <v>0.31246214910312436</v>
      </c>
      <c r="T63">
        <v>71716</v>
      </c>
      <c r="U63">
        <f t="shared" si="4"/>
        <v>0.68753785089687569</v>
      </c>
      <c r="V63">
        <v>157803</v>
      </c>
      <c r="W63">
        <v>0</v>
      </c>
      <c r="X63">
        <f t="shared" si="11"/>
        <v>0.37507570179375133</v>
      </c>
      <c r="Y63">
        <f>MAX(S63,U63)</f>
        <v>0.68753785089687569</v>
      </c>
      <c r="Z63">
        <f>AVERAGE(X63,H63,P63)</f>
        <v>0.5508570932243787</v>
      </c>
      <c r="AA63">
        <f t="shared" si="5"/>
        <v>0.27749557787938461</v>
      </c>
      <c r="AB63">
        <f t="shared" si="6"/>
        <v>1</v>
      </c>
      <c r="AC63">
        <f>MIN(Y63,Q63,I63)</f>
        <v>0.63874778893969231</v>
      </c>
      <c r="AD63">
        <f>MAX(Y63,Q63,I63)</f>
        <v>1</v>
      </c>
      <c r="AE63">
        <f>_xlfn.STDEV.P(Y63,Q63,I63)</f>
        <v>0.16004035073272749</v>
      </c>
      <c r="AF63">
        <f>AVERAGE(Y63,Q63,I63)</f>
        <v>0.77542854661218941</v>
      </c>
      <c r="AG63">
        <v>0.01</v>
      </c>
      <c r="AH63">
        <f t="shared" si="12"/>
        <v>0.99</v>
      </c>
      <c r="AI63">
        <v>0</v>
      </c>
      <c r="AJ63">
        <f t="shared" si="7"/>
        <v>0.99</v>
      </c>
    </row>
    <row r="64" spans="1:36" x14ac:dyDescent="0.25">
      <c r="A64" t="s">
        <v>75</v>
      </c>
      <c r="B64">
        <v>230012</v>
      </c>
      <c r="C64">
        <f t="shared" si="13"/>
        <v>0.43440777002938979</v>
      </c>
      <c r="D64">
        <v>99919</v>
      </c>
      <c r="E64">
        <f t="shared" si="8"/>
        <v>0.56559222997061021</v>
      </c>
      <c r="F64">
        <v>130093</v>
      </c>
      <c r="G64">
        <v>0</v>
      </c>
      <c r="H64">
        <f t="shared" si="0"/>
        <v>0.13118445994122041</v>
      </c>
      <c r="I64">
        <f>MAX(C64,E64)</f>
        <v>0.56559222997061021</v>
      </c>
      <c r="J64">
        <v>242868</v>
      </c>
      <c r="K64">
        <f t="shared" si="1"/>
        <v>0.36278554605794094</v>
      </c>
      <c r="L64">
        <v>88109</v>
      </c>
      <c r="M64">
        <f t="shared" si="9"/>
        <v>0.63721445394205911</v>
      </c>
      <c r="N64">
        <v>154759</v>
      </c>
      <c r="O64">
        <v>0</v>
      </c>
      <c r="P64">
        <f t="shared" si="10"/>
        <v>0.27442890788411817</v>
      </c>
      <c r="Q64">
        <f t="shared" si="2"/>
        <v>0.63721445394205911</v>
      </c>
      <c r="R64">
        <v>311399</v>
      </c>
      <c r="S64">
        <f t="shared" si="3"/>
        <v>0.36728120514195611</v>
      </c>
      <c r="T64">
        <v>114371</v>
      </c>
      <c r="U64">
        <f t="shared" si="4"/>
        <v>0.63271879485804383</v>
      </c>
      <c r="V64">
        <v>197028</v>
      </c>
      <c r="W64">
        <v>0</v>
      </c>
      <c r="X64">
        <f t="shared" si="11"/>
        <v>0.26543758971608772</v>
      </c>
      <c r="Y64">
        <f>MAX(S64,U64)</f>
        <v>0.63271879485804383</v>
      </c>
      <c r="Z64">
        <f>AVERAGE(X64,H64,P64)</f>
        <v>0.22368365251380876</v>
      </c>
      <c r="AA64">
        <f t="shared" si="5"/>
        <v>0.13118445994122041</v>
      </c>
      <c r="AB64">
        <f t="shared" si="6"/>
        <v>0.27442890788411817</v>
      </c>
      <c r="AC64">
        <f>MIN(Y64,Q64,I64)</f>
        <v>0.56559222997061021</v>
      </c>
      <c r="AD64">
        <f>MAX(Y64,Q64,I64)</f>
        <v>0.63721445394205911</v>
      </c>
      <c r="AE64">
        <f>_xlfn.STDEV.P(Y64,Q64,I64)</f>
        <v>3.2754863304389058E-2</v>
      </c>
      <c r="AF64">
        <f>AVERAGE(Y64,Q64,I64)</f>
        <v>0.61184182625690442</v>
      </c>
      <c r="AG64">
        <v>0.01</v>
      </c>
      <c r="AH64">
        <f t="shared" si="12"/>
        <v>0.99</v>
      </c>
      <c r="AI64">
        <v>0</v>
      </c>
      <c r="AJ64">
        <f t="shared" si="7"/>
        <v>0.99</v>
      </c>
    </row>
    <row r="65" spans="1:36" x14ac:dyDescent="0.25">
      <c r="A65" t="s">
        <v>76</v>
      </c>
      <c r="B65">
        <v>290502</v>
      </c>
      <c r="C65">
        <f t="shared" si="13"/>
        <v>0.60978581903050577</v>
      </c>
      <c r="D65">
        <v>177144</v>
      </c>
      <c r="E65">
        <f t="shared" si="8"/>
        <v>0.39021418096949417</v>
      </c>
      <c r="F65">
        <v>113358</v>
      </c>
      <c r="G65">
        <v>0</v>
      </c>
      <c r="H65">
        <f t="shared" si="0"/>
        <v>0.2195716380610116</v>
      </c>
      <c r="I65">
        <f>MAX(C65,E65)</f>
        <v>0.60978581903050577</v>
      </c>
      <c r="J65">
        <v>306416</v>
      </c>
      <c r="K65">
        <f t="shared" si="1"/>
        <v>0.58319735261866223</v>
      </c>
      <c r="L65">
        <v>178701</v>
      </c>
      <c r="M65">
        <f t="shared" si="9"/>
        <v>0.41680264738133777</v>
      </c>
      <c r="N65">
        <v>127715</v>
      </c>
      <c r="O65">
        <v>0</v>
      </c>
      <c r="P65">
        <f t="shared" si="10"/>
        <v>0.16639470523732447</v>
      </c>
      <c r="Q65">
        <f t="shared" si="2"/>
        <v>0.58319735261866223</v>
      </c>
      <c r="R65">
        <v>395100</v>
      </c>
      <c r="S65">
        <f t="shared" si="3"/>
        <v>0.51059984813971149</v>
      </c>
      <c r="T65">
        <v>201738</v>
      </c>
      <c r="U65">
        <f t="shared" si="4"/>
        <v>0.48940015186028851</v>
      </c>
      <c r="V65">
        <v>193362</v>
      </c>
      <c r="W65">
        <v>0</v>
      </c>
      <c r="X65">
        <f t="shared" si="11"/>
        <v>2.1199696279422975E-2</v>
      </c>
      <c r="Y65">
        <f>MAX(S65,U65)</f>
        <v>0.51059984813971149</v>
      </c>
      <c r="Z65">
        <f>AVERAGE(X65,H65,P65)</f>
        <v>0.13572201319258634</v>
      </c>
      <c r="AA65">
        <f t="shared" si="5"/>
        <v>2.1199696279422975E-2</v>
      </c>
      <c r="AB65">
        <f t="shared" si="6"/>
        <v>0.2195716380610116</v>
      </c>
      <c r="AC65">
        <f>MIN(Y65,Q65,I65)</f>
        <v>0.51059984813971149</v>
      </c>
      <c r="AD65">
        <f>MAX(Y65,Q65,I65)</f>
        <v>0.60978581903050577</v>
      </c>
      <c r="AE65">
        <f>_xlfn.STDEV.P(Y65,Q65,I65)</f>
        <v>4.1919500930360558E-2</v>
      </c>
      <c r="AF65">
        <f>AVERAGE(Y65,Q65,I65)</f>
        <v>0.56786100659629313</v>
      </c>
      <c r="AG65">
        <v>0.32</v>
      </c>
      <c r="AH65">
        <f t="shared" si="12"/>
        <v>0.67999999999999994</v>
      </c>
      <c r="AI65">
        <v>0</v>
      </c>
      <c r="AJ65">
        <f t="shared" si="7"/>
        <v>0.67999999999999994</v>
      </c>
    </row>
    <row r="66" spans="1:36" x14ac:dyDescent="0.25">
      <c r="A66" t="s">
        <v>77</v>
      </c>
      <c r="B66">
        <v>274618</v>
      </c>
      <c r="C66">
        <f t="shared" si="13"/>
        <v>0.58162611336474668</v>
      </c>
      <c r="D66">
        <v>159725</v>
      </c>
      <c r="E66">
        <f t="shared" si="8"/>
        <v>0.41837388663525332</v>
      </c>
      <c r="F66">
        <v>114893</v>
      </c>
      <c r="G66">
        <v>0</v>
      </c>
      <c r="H66">
        <f t="shared" ref="H66:H129" si="14">ABS(C66-E66)</f>
        <v>0.16325222672949335</v>
      </c>
      <c r="I66">
        <f>MAX(C66,E66)</f>
        <v>0.58162611336474668</v>
      </c>
      <c r="J66">
        <v>310155</v>
      </c>
      <c r="K66">
        <f t="shared" si="1"/>
        <v>0.50261320952427013</v>
      </c>
      <c r="L66">
        <v>155888</v>
      </c>
      <c r="M66">
        <f t="shared" si="9"/>
        <v>0.49738679047572987</v>
      </c>
      <c r="N66">
        <v>154267</v>
      </c>
      <c r="O66">
        <v>0</v>
      </c>
      <c r="P66">
        <f t="shared" si="10"/>
        <v>5.2264190485402651E-3</v>
      </c>
      <c r="Q66">
        <f t="shared" si="2"/>
        <v>0.50261320952427013</v>
      </c>
      <c r="R66">
        <v>386506</v>
      </c>
      <c r="S66">
        <f t="shared" si="3"/>
        <v>0.46870423745038886</v>
      </c>
      <c r="T66">
        <v>181157</v>
      </c>
      <c r="U66">
        <f t="shared" si="4"/>
        <v>0.53129576254961108</v>
      </c>
      <c r="V66">
        <v>205349</v>
      </c>
      <c r="W66">
        <v>0</v>
      </c>
      <c r="X66">
        <f t="shared" si="11"/>
        <v>6.2591525099222223E-2</v>
      </c>
      <c r="Y66">
        <f>MAX(S66,U66)</f>
        <v>0.53129576254961108</v>
      </c>
      <c r="Z66">
        <f>AVERAGE(X66,H66,P66)</f>
        <v>7.7023390292418614E-2</v>
      </c>
      <c r="AA66">
        <f t="shared" si="5"/>
        <v>5.2264190485402651E-3</v>
      </c>
      <c r="AB66">
        <f t="shared" si="6"/>
        <v>0.16325222672949335</v>
      </c>
      <c r="AC66">
        <f>MIN(Y66,Q66,I66)</f>
        <v>0.50261320952427013</v>
      </c>
      <c r="AD66">
        <f>MAX(Y66,Q66,I66)</f>
        <v>0.58162611336474668</v>
      </c>
      <c r="AE66">
        <f>_xlfn.STDEV.P(Y66,Q66,I66)</f>
        <v>3.2657944472517811E-2</v>
      </c>
      <c r="AF66">
        <f>AVERAGE(Y66,Q66,I66)</f>
        <v>0.53851169514620933</v>
      </c>
      <c r="AG66">
        <v>0.01</v>
      </c>
      <c r="AH66">
        <f t="shared" si="12"/>
        <v>0.99</v>
      </c>
      <c r="AI66">
        <v>0</v>
      </c>
      <c r="AJ66">
        <f t="shared" si="7"/>
        <v>0.99</v>
      </c>
    </row>
    <row r="67" spans="1:36" x14ac:dyDescent="0.25">
      <c r="A67" t="s">
        <v>78</v>
      </c>
      <c r="B67">
        <v>272417</v>
      </c>
      <c r="C67">
        <f t="shared" ref="C67:C129" si="15">D67/B67</f>
        <v>0.25528876685375729</v>
      </c>
      <c r="D67">
        <v>69545</v>
      </c>
      <c r="E67">
        <f t="shared" ref="E67:E129" si="16">F67/B67</f>
        <v>0.74471123314624266</v>
      </c>
      <c r="F67">
        <v>202872</v>
      </c>
      <c r="G67">
        <v>0</v>
      </c>
      <c r="H67">
        <f t="shared" si="14"/>
        <v>0.48942246629248537</v>
      </c>
      <c r="I67">
        <f>MAX(C67,E67)</f>
        <v>0.74471123314624266</v>
      </c>
      <c r="J67">
        <v>292091</v>
      </c>
      <c r="K67">
        <f t="shared" ref="K67:K129" si="17">L67/J67</f>
        <v>0.23131489843918504</v>
      </c>
      <c r="L67">
        <v>67565</v>
      </c>
      <c r="M67">
        <f t="shared" ref="M67:M129" si="18">N67/J67</f>
        <v>0.76868510156081493</v>
      </c>
      <c r="N67">
        <v>224526</v>
      </c>
      <c r="O67">
        <v>0</v>
      </c>
      <c r="P67">
        <f t="shared" ref="P67:P130" si="19">ABS(K67-M67)</f>
        <v>0.53737020312162986</v>
      </c>
      <c r="Q67">
        <f>MAX(K67,M67)</f>
        <v>0.76868510156081493</v>
      </c>
      <c r="R67">
        <v>356460</v>
      </c>
      <c r="S67">
        <f t="shared" ref="S67:S129" si="20">T67/R67</f>
        <v>0.23909274532906918</v>
      </c>
      <c r="T67">
        <v>85227</v>
      </c>
      <c r="U67">
        <f t="shared" ref="U67:U129" si="21">V67/R67</f>
        <v>0.76090725467093079</v>
      </c>
      <c r="V67">
        <v>271233</v>
      </c>
      <c r="W67">
        <v>0</v>
      </c>
      <c r="X67">
        <f t="shared" si="11"/>
        <v>0.52181450934186158</v>
      </c>
      <c r="Y67">
        <f>MAX(S67,U67)</f>
        <v>0.76090725467093079</v>
      </c>
      <c r="Z67">
        <f>AVERAGE(X67,H67,P67)</f>
        <v>0.51620239291865888</v>
      </c>
      <c r="AA67">
        <f t="shared" ref="AA67:AA130" si="22">MIN(X67,P67,H67)</f>
        <v>0.48942246629248537</v>
      </c>
      <c r="AB67">
        <f t="shared" ref="AB67:AB130" si="23">MAX(X67,P67,H67)</f>
        <v>0.53737020312162986</v>
      </c>
      <c r="AC67">
        <f>MIN(Y67,Q67,I67)</f>
        <v>0.74471123314624266</v>
      </c>
      <c r="AD67">
        <f>MAX(Y67,Q67,I67)</f>
        <v>0.76868510156081493</v>
      </c>
      <c r="AE67">
        <f>_xlfn.STDEV.P(Y67,Q67,I67)</f>
        <v>9.9863928657942004E-3</v>
      </c>
      <c r="AF67">
        <f>AVERAGE(Y67,Q67,I67)</f>
        <v>0.7581011964593295</v>
      </c>
      <c r="AG67">
        <v>0.01</v>
      </c>
      <c r="AH67">
        <f t="shared" si="12"/>
        <v>0.99</v>
      </c>
      <c r="AI67">
        <v>0</v>
      </c>
      <c r="AJ67">
        <f t="shared" ref="AJ67:AJ129" si="24">MAX(AG67,AH67,AI67)</f>
        <v>0.99</v>
      </c>
    </row>
    <row r="68" spans="1:36" x14ac:dyDescent="0.25">
      <c r="A68" t="s">
        <v>79</v>
      </c>
      <c r="B68">
        <v>258293</v>
      </c>
      <c r="C68">
        <f t="shared" si="15"/>
        <v>0.67689794148505766</v>
      </c>
      <c r="D68">
        <v>174838</v>
      </c>
      <c r="E68">
        <f t="shared" si="16"/>
        <v>0.32310205851494234</v>
      </c>
      <c r="F68">
        <v>83455</v>
      </c>
      <c r="G68">
        <v>0</v>
      </c>
      <c r="H68">
        <f t="shared" si="14"/>
        <v>0.35379588297011533</v>
      </c>
      <c r="I68">
        <f>MAX(C68,E68)</f>
        <v>0.67689794148505766</v>
      </c>
      <c r="J68">
        <v>283583</v>
      </c>
      <c r="K68">
        <f t="shared" si="17"/>
        <v>0.6345126470909751</v>
      </c>
      <c r="L68">
        <v>179937</v>
      </c>
      <c r="M68">
        <f t="shared" si="18"/>
        <v>0.3654873529090249</v>
      </c>
      <c r="N68">
        <v>103646</v>
      </c>
      <c r="O68">
        <v>0</v>
      </c>
      <c r="P68">
        <f t="shared" si="19"/>
        <v>0.2690252941819502</v>
      </c>
      <c r="Q68">
        <f>MAX(K68,M68)</f>
        <v>0.6345126470909751</v>
      </c>
      <c r="R68">
        <v>362390</v>
      </c>
      <c r="S68">
        <f t="shared" si="20"/>
        <v>0.53953199591600209</v>
      </c>
      <c r="T68">
        <v>195521</v>
      </c>
      <c r="U68">
        <f t="shared" si="21"/>
        <v>0.46046800408399791</v>
      </c>
      <c r="V68">
        <v>166869</v>
      </c>
      <c r="W68">
        <v>0</v>
      </c>
      <c r="X68">
        <f t="shared" ref="X68:X131" si="25">ABS(S68-U68)</f>
        <v>7.9063991832004188E-2</v>
      </c>
      <c r="Y68">
        <f>MAX(S68,U68)</f>
        <v>0.53953199591600209</v>
      </c>
      <c r="Z68">
        <f>AVERAGE(X68,H68,P68)</f>
        <v>0.2339617229946899</v>
      </c>
      <c r="AA68">
        <f t="shared" si="22"/>
        <v>7.9063991832004188E-2</v>
      </c>
      <c r="AB68">
        <f t="shared" si="23"/>
        <v>0.35379588297011533</v>
      </c>
      <c r="AC68">
        <f>MIN(Y68,Q68,I68)</f>
        <v>0.53953199591600209</v>
      </c>
      <c r="AD68">
        <f>MAX(Y68,Q68,I68)</f>
        <v>0.67689794148505766</v>
      </c>
      <c r="AE68">
        <f>_xlfn.STDEV.P(Y68,Q68,I68)</f>
        <v>5.7433285239461077E-2</v>
      </c>
      <c r="AF68">
        <f>AVERAGE(Y68,Q68,I68)</f>
        <v>0.61698086149734499</v>
      </c>
      <c r="AG68">
        <v>0.95</v>
      </c>
      <c r="AH68">
        <f t="shared" ref="AH68:AH130" si="26">1-(AG68+AI68)</f>
        <v>5.0000000000000044E-2</v>
      </c>
      <c r="AI68">
        <v>0</v>
      </c>
      <c r="AJ68">
        <f t="shared" si="24"/>
        <v>0.95</v>
      </c>
    </row>
    <row r="69" spans="1:36" x14ac:dyDescent="0.25">
      <c r="A69" t="s">
        <v>80</v>
      </c>
      <c r="B69">
        <v>159398</v>
      </c>
      <c r="C69">
        <f t="shared" si="15"/>
        <v>0.28522315210981319</v>
      </c>
      <c r="D69">
        <v>45464</v>
      </c>
      <c r="E69">
        <f t="shared" si="16"/>
        <v>0.71477684789018681</v>
      </c>
      <c r="F69">
        <v>113934</v>
      </c>
      <c r="G69">
        <v>0</v>
      </c>
      <c r="H69">
        <f t="shared" si="14"/>
        <v>0.42955369578037361</v>
      </c>
      <c r="I69">
        <f>MAX(C69,E69)</f>
        <v>0.71477684789018681</v>
      </c>
      <c r="J69">
        <v>199524</v>
      </c>
      <c r="K69">
        <f t="shared" si="17"/>
        <v>0.27245845111365047</v>
      </c>
      <c r="L69">
        <v>54362</v>
      </c>
      <c r="M69">
        <f t="shared" si="18"/>
        <v>0.72754154888634948</v>
      </c>
      <c r="N69">
        <v>145162</v>
      </c>
      <c r="O69">
        <v>0</v>
      </c>
      <c r="P69">
        <f t="shared" si="19"/>
        <v>0.45508309777269901</v>
      </c>
      <c r="Q69">
        <f>MAX(K69,M69)</f>
        <v>0.72754154888634948</v>
      </c>
      <c r="R69">
        <v>242437</v>
      </c>
      <c r="S69">
        <f t="shared" si="20"/>
        <v>0.31695244537756201</v>
      </c>
      <c r="T69">
        <v>76841</v>
      </c>
      <c r="U69">
        <f t="shared" si="21"/>
        <v>0.68304755462243805</v>
      </c>
      <c r="V69">
        <v>165596</v>
      </c>
      <c r="W69">
        <v>0</v>
      </c>
      <c r="X69">
        <f t="shared" si="25"/>
        <v>0.36609510924487604</v>
      </c>
      <c r="Y69">
        <f>MAX(S69,U69)</f>
        <v>0.68304755462243805</v>
      </c>
      <c r="Z69">
        <f>AVERAGE(X69,H69,P69)</f>
        <v>0.4169106342659829</v>
      </c>
      <c r="AA69">
        <f t="shared" si="22"/>
        <v>0.36609510924487604</v>
      </c>
      <c r="AB69">
        <f t="shared" si="23"/>
        <v>0.45508309777269901</v>
      </c>
      <c r="AC69">
        <f>MIN(Y69,Q69,I69)</f>
        <v>0.68304755462243805</v>
      </c>
      <c r="AD69">
        <f>MAX(Y69,Q69,I69)</f>
        <v>0.72754154888634948</v>
      </c>
      <c r="AE69">
        <f>_xlfn.STDEV.P(Y69,Q69,I69)</f>
        <v>1.8706508577228248E-2</v>
      </c>
      <c r="AF69">
        <f>AVERAGE(Y69,Q69,I69)</f>
        <v>0.70845531713299137</v>
      </c>
      <c r="AG69">
        <v>0.01</v>
      </c>
      <c r="AH69">
        <f t="shared" si="26"/>
        <v>0.99</v>
      </c>
      <c r="AI69">
        <v>0</v>
      </c>
      <c r="AJ69">
        <f t="shared" si="24"/>
        <v>0.99</v>
      </c>
    </row>
    <row r="70" spans="1:36" x14ac:dyDescent="0.25">
      <c r="A70" t="s">
        <v>81</v>
      </c>
      <c r="B70">
        <v>295910</v>
      </c>
      <c r="C70">
        <f t="shared" si="15"/>
        <v>0.48818559697205233</v>
      </c>
      <c r="D70">
        <v>144459</v>
      </c>
      <c r="E70">
        <f t="shared" si="16"/>
        <v>0.51181440302794767</v>
      </c>
      <c r="F70">
        <v>151451</v>
      </c>
      <c r="G70">
        <v>0</v>
      </c>
      <c r="H70">
        <f t="shared" si="14"/>
        <v>2.3628806055895346E-2</v>
      </c>
      <c r="I70">
        <f>MAX(C70,E70)</f>
        <v>0.51181440302794767</v>
      </c>
      <c r="J70">
        <v>320656</v>
      </c>
      <c r="K70">
        <f t="shared" si="17"/>
        <v>0.43474315153934434</v>
      </c>
      <c r="L70">
        <v>139403</v>
      </c>
      <c r="M70">
        <f t="shared" si="18"/>
        <v>0.5652568484606556</v>
      </c>
      <c r="N70">
        <v>181253</v>
      </c>
      <c r="O70">
        <v>0</v>
      </c>
      <c r="P70">
        <f t="shared" si="19"/>
        <v>0.13051369692131126</v>
      </c>
      <c r="Q70">
        <f>MAX(K70,M70)</f>
        <v>0.5652568484606556</v>
      </c>
      <c r="R70">
        <v>396495</v>
      </c>
      <c r="S70">
        <f t="shared" si="20"/>
        <v>0.38424191982244416</v>
      </c>
      <c r="T70">
        <v>152350</v>
      </c>
      <c r="U70">
        <f t="shared" si="21"/>
        <v>0.61575808017755584</v>
      </c>
      <c r="V70">
        <v>244145</v>
      </c>
      <c r="W70">
        <v>0</v>
      </c>
      <c r="X70">
        <f t="shared" si="25"/>
        <v>0.23151616035511169</v>
      </c>
      <c r="Y70">
        <f>MAX(S70,U70)</f>
        <v>0.61575808017755584</v>
      </c>
      <c r="Z70">
        <f>AVERAGE(X70,H70,P70)</f>
        <v>0.12855288777743942</v>
      </c>
      <c r="AA70">
        <f t="shared" si="22"/>
        <v>2.3628806055895346E-2</v>
      </c>
      <c r="AB70">
        <f t="shared" si="23"/>
        <v>0.23151616035511169</v>
      </c>
      <c r="AC70">
        <f>MIN(Y70,Q70,I70)</f>
        <v>0.51181440302794767</v>
      </c>
      <c r="AD70">
        <f>MAX(Y70,Q70,I70)</f>
        <v>0.61575808017755584</v>
      </c>
      <c r="AE70">
        <f>_xlfn.STDEV.P(Y70,Q70,I70)</f>
        <v>4.2440490883816746E-2</v>
      </c>
      <c r="AF70">
        <f>AVERAGE(Y70,Q70,I70)</f>
        <v>0.56427644388871967</v>
      </c>
      <c r="AG70">
        <v>0.01</v>
      </c>
      <c r="AH70">
        <f t="shared" si="26"/>
        <v>0.99</v>
      </c>
      <c r="AI70">
        <v>0</v>
      </c>
      <c r="AJ70">
        <f t="shared" si="24"/>
        <v>0.99</v>
      </c>
    </row>
    <row r="71" spans="1:36" x14ac:dyDescent="0.25">
      <c r="A71" t="s">
        <v>82</v>
      </c>
      <c r="B71">
        <v>268307</v>
      </c>
      <c r="C71">
        <f t="shared" si="15"/>
        <v>0.3856850548066208</v>
      </c>
      <c r="D71">
        <v>103482</v>
      </c>
      <c r="E71">
        <f t="shared" si="16"/>
        <v>0.61431494519337926</v>
      </c>
      <c r="F71">
        <v>164825</v>
      </c>
      <c r="G71">
        <v>0</v>
      </c>
      <c r="H71">
        <f t="shared" si="14"/>
        <v>0.22862989038675846</v>
      </c>
      <c r="I71">
        <f>MAX(C71,E71)</f>
        <v>0.61431494519337926</v>
      </c>
      <c r="J71">
        <v>296956</v>
      </c>
      <c r="K71">
        <f t="shared" si="17"/>
        <v>0.32990746103799889</v>
      </c>
      <c r="L71">
        <v>97968</v>
      </c>
      <c r="M71">
        <f t="shared" si="18"/>
        <v>0.67009253896200105</v>
      </c>
      <c r="N71">
        <v>198988</v>
      </c>
      <c r="O71">
        <v>0</v>
      </c>
      <c r="P71">
        <f t="shared" si="19"/>
        <v>0.34018507792400215</v>
      </c>
      <c r="Q71">
        <f>MAX(K71,M71)</f>
        <v>0.67009253896200105</v>
      </c>
      <c r="R71">
        <v>334858</v>
      </c>
      <c r="S71">
        <f t="shared" si="20"/>
        <v>0</v>
      </c>
      <c r="T71">
        <v>0</v>
      </c>
      <c r="U71">
        <f t="shared" si="21"/>
        <v>1</v>
      </c>
      <c r="V71">
        <v>334858</v>
      </c>
      <c r="W71">
        <v>0</v>
      </c>
      <c r="X71">
        <f t="shared" si="25"/>
        <v>1</v>
      </c>
      <c r="Y71">
        <f>MAX(S71,U71)</f>
        <v>1</v>
      </c>
      <c r="Z71">
        <f>AVERAGE(X71,H71,P71)</f>
        <v>0.52293832277025354</v>
      </c>
      <c r="AA71">
        <f t="shared" si="22"/>
        <v>0.22862989038675846</v>
      </c>
      <c r="AB71">
        <f t="shared" si="23"/>
        <v>1</v>
      </c>
      <c r="AC71">
        <f>MIN(Y71,Q71,I71)</f>
        <v>0.61431494519337926</v>
      </c>
      <c r="AD71">
        <f>MAX(Y71,Q71,I71)</f>
        <v>1</v>
      </c>
      <c r="AE71">
        <f>_xlfn.STDEV.P(Y71,Q71,I71)</f>
        <v>0.17019695594494869</v>
      </c>
      <c r="AF71">
        <f>AVERAGE(Y71,Q71,I71)</f>
        <v>0.76146916138512688</v>
      </c>
      <c r="AG71">
        <v>0</v>
      </c>
      <c r="AH71">
        <f t="shared" si="26"/>
        <v>1</v>
      </c>
      <c r="AI71">
        <v>0</v>
      </c>
      <c r="AJ71">
        <f t="shared" si="24"/>
        <v>1</v>
      </c>
    </row>
    <row r="72" spans="1:36" x14ac:dyDescent="0.25">
      <c r="A72" t="s">
        <v>83</v>
      </c>
      <c r="B72">
        <v>214073</v>
      </c>
      <c r="C72">
        <f t="shared" si="15"/>
        <v>0.24947564615808626</v>
      </c>
      <c r="D72">
        <v>53406</v>
      </c>
      <c r="E72">
        <f t="shared" si="16"/>
        <v>0.75052435384191374</v>
      </c>
      <c r="F72">
        <v>160667</v>
      </c>
      <c r="G72">
        <v>0</v>
      </c>
      <c r="H72">
        <f t="shared" si="14"/>
        <v>0.50104870768382748</v>
      </c>
      <c r="I72">
        <f>MAX(C72,E72)</f>
        <v>0.75052435384191374</v>
      </c>
      <c r="J72">
        <v>235413</v>
      </c>
      <c r="K72">
        <f t="shared" si="17"/>
        <v>0.24572984499581588</v>
      </c>
      <c r="L72">
        <v>57848</v>
      </c>
      <c r="M72">
        <f t="shared" si="18"/>
        <v>0.75427015500418415</v>
      </c>
      <c r="N72">
        <v>177565</v>
      </c>
      <c r="O72">
        <v>0</v>
      </c>
      <c r="P72">
        <f t="shared" si="19"/>
        <v>0.5085403100083683</v>
      </c>
      <c r="Q72">
        <f>MAX(K72,M72)</f>
        <v>0.75427015500418415</v>
      </c>
      <c r="R72">
        <v>313114</v>
      </c>
      <c r="S72">
        <f t="shared" si="20"/>
        <v>0.26656744827762413</v>
      </c>
      <c r="T72">
        <v>83466</v>
      </c>
      <c r="U72">
        <f t="shared" si="21"/>
        <v>0.73343255172237587</v>
      </c>
      <c r="V72">
        <v>229648</v>
      </c>
      <c r="W72">
        <v>0</v>
      </c>
      <c r="X72">
        <f t="shared" si="25"/>
        <v>0.46686510344475174</v>
      </c>
      <c r="Y72">
        <f>MAX(S72,U72)</f>
        <v>0.73343255172237587</v>
      </c>
      <c r="Z72">
        <f>AVERAGE(X72,H72,P72)</f>
        <v>0.49215137371231582</v>
      </c>
      <c r="AA72">
        <f t="shared" si="22"/>
        <v>0.46686510344475174</v>
      </c>
      <c r="AB72">
        <f t="shared" si="23"/>
        <v>0.5085403100083683</v>
      </c>
      <c r="AC72">
        <f>MIN(Y72,Q72,I72)</f>
        <v>0.73343255172237587</v>
      </c>
      <c r="AD72">
        <f>MAX(Y72,Q72,I72)</f>
        <v>0.75427015500418415</v>
      </c>
      <c r="AE72">
        <f>_xlfn.STDEV.P(Y72,Q72,I72)</f>
        <v>9.069891807334203E-3</v>
      </c>
      <c r="AF72">
        <f>AVERAGE(Y72,Q72,I72)</f>
        <v>0.74607568685615799</v>
      </c>
      <c r="AG72">
        <v>0.01</v>
      </c>
      <c r="AH72">
        <f t="shared" si="26"/>
        <v>0.99</v>
      </c>
      <c r="AI72">
        <v>0</v>
      </c>
      <c r="AJ72">
        <f t="shared" si="24"/>
        <v>0.99</v>
      </c>
    </row>
    <row r="73" spans="1:36" x14ac:dyDescent="0.25">
      <c r="A73" t="s">
        <v>84</v>
      </c>
      <c r="B73">
        <v>273291</v>
      </c>
      <c r="C73">
        <f t="shared" si="15"/>
        <v>0.48318459078418241</v>
      </c>
      <c r="D73">
        <v>132050</v>
      </c>
      <c r="E73">
        <f t="shared" si="16"/>
        <v>0.51681540921581759</v>
      </c>
      <c r="F73">
        <v>141241</v>
      </c>
      <c r="G73">
        <v>0</v>
      </c>
      <c r="H73">
        <f t="shared" si="14"/>
        <v>3.3630818431635179E-2</v>
      </c>
      <c r="I73">
        <f>MAX(C73,E73)</f>
        <v>0.51681540921581759</v>
      </c>
      <c r="J73">
        <v>297301</v>
      </c>
      <c r="K73">
        <f t="shared" si="17"/>
        <v>0.48828628225266651</v>
      </c>
      <c r="L73">
        <v>145168</v>
      </c>
      <c r="M73">
        <f t="shared" si="18"/>
        <v>0.51171371774733354</v>
      </c>
      <c r="N73">
        <v>152133</v>
      </c>
      <c r="O73">
        <v>0</v>
      </c>
      <c r="P73">
        <f t="shared" si="19"/>
        <v>2.3427435494667026E-2</v>
      </c>
      <c r="Q73">
        <f>MAX(K73,M73)</f>
        <v>0.51171371774733354</v>
      </c>
      <c r="R73">
        <v>383965</v>
      </c>
      <c r="S73">
        <f t="shared" si="20"/>
        <v>0.43376088966442256</v>
      </c>
      <c r="T73">
        <v>166549</v>
      </c>
      <c r="U73">
        <f t="shared" si="21"/>
        <v>0.5662391103355775</v>
      </c>
      <c r="V73">
        <v>217416</v>
      </c>
      <c r="W73">
        <v>0</v>
      </c>
      <c r="X73">
        <f t="shared" si="25"/>
        <v>0.13247822067115494</v>
      </c>
      <c r="Y73">
        <f>MAX(S73,U73)</f>
        <v>0.5662391103355775</v>
      </c>
      <c r="Z73">
        <f>AVERAGE(X73,H73,P73)</f>
        <v>6.317882486581905E-2</v>
      </c>
      <c r="AA73">
        <f t="shared" si="22"/>
        <v>2.3427435494667026E-2</v>
      </c>
      <c r="AB73">
        <f t="shared" si="23"/>
        <v>0.13247822067115494</v>
      </c>
      <c r="AC73">
        <f>MIN(Y73,Q73,I73)</f>
        <v>0.51171371774733354</v>
      </c>
      <c r="AD73">
        <f>MAX(Y73,Q73,I73)</f>
        <v>0.5662391103355775</v>
      </c>
      <c r="AE73">
        <f>_xlfn.STDEV.P(Y73,Q73,I73)</f>
        <v>2.4589401341763961E-2</v>
      </c>
      <c r="AF73">
        <f>AVERAGE(Y73,Q73,I73)</f>
        <v>0.53158941243290947</v>
      </c>
      <c r="AG73">
        <v>0.01</v>
      </c>
      <c r="AH73">
        <f t="shared" si="26"/>
        <v>0.99</v>
      </c>
      <c r="AI73">
        <v>0</v>
      </c>
      <c r="AJ73">
        <f t="shared" si="24"/>
        <v>0.99</v>
      </c>
    </row>
    <row r="74" spans="1:36" x14ac:dyDescent="0.25">
      <c r="A74" t="s">
        <v>85</v>
      </c>
      <c r="B74">
        <v>179644</v>
      </c>
      <c r="C74">
        <f t="shared" si="15"/>
        <v>1</v>
      </c>
      <c r="D74">
        <v>179644</v>
      </c>
      <c r="E74">
        <f t="shared" si="16"/>
        <v>0</v>
      </c>
      <c r="F74">
        <v>0</v>
      </c>
      <c r="G74">
        <v>0</v>
      </c>
      <c r="H74">
        <f t="shared" si="14"/>
        <v>1</v>
      </c>
      <c r="I74">
        <f>MAX(C74,E74)</f>
        <v>1</v>
      </c>
      <c r="J74">
        <v>220007</v>
      </c>
      <c r="K74">
        <f t="shared" si="17"/>
        <v>0.62258019063029812</v>
      </c>
      <c r="L74">
        <v>136972</v>
      </c>
      <c r="M74">
        <f t="shared" si="18"/>
        <v>0.37741980936970188</v>
      </c>
      <c r="N74">
        <v>83035</v>
      </c>
      <c r="O74">
        <v>0</v>
      </c>
      <c r="P74">
        <f t="shared" si="19"/>
        <v>0.24516038126059625</v>
      </c>
      <c r="Q74">
        <f>MAX(K74,M74)</f>
        <v>0.62258019063029812</v>
      </c>
      <c r="R74">
        <v>283111</v>
      </c>
      <c r="S74">
        <f t="shared" si="20"/>
        <v>0.56059637386042926</v>
      </c>
      <c r="T74">
        <v>158711</v>
      </c>
      <c r="U74">
        <f t="shared" si="21"/>
        <v>0.43940362613957068</v>
      </c>
      <c r="V74">
        <v>124400</v>
      </c>
      <c r="W74">
        <v>0</v>
      </c>
      <c r="X74">
        <f t="shared" si="25"/>
        <v>0.12119274772085858</v>
      </c>
      <c r="Y74">
        <f>MAX(S74,U74)</f>
        <v>0.56059637386042926</v>
      </c>
      <c r="Z74">
        <f>AVERAGE(X74,H74,P74)</f>
        <v>0.45545104299381828</v>
      </c>
      <c r="AA74">
        <f t="shared" si="22"/>
        <v>0.12119274772085858</v>
      </c>
      <c r="AB74">
        <f t="shared" si="23"/>
        <v>1</v>
      </c>
      <c r="AC74">
        <f>MIN(Y74,Q74,I74)</f>
        <v>0.56059637386042926</v>
      </c>
      <c r="AD74">
        <f>MAX(Y74,Q74,I74)</f>
        <v>1</v>
      </c>
      <c r="AE74">
        <f>_xlfn.STDEV.P(Y74,Q74,I74)</f>
        <v>0.19418297577017013</v>
      </c>
      <c r="AF74">
        <f>AVERAGE(Y74,Q74,I74)</f>
        <v>0.72772552149690917</v>
      </c>
      <c r="AG74">
        <v>0.97</v>
      </c>
      <c r="AH74">
        <f t="shared" si="26"/>
        <v>3.0000000000000027E-2</v>
      </c>
      <c r="AI74">
        <v>0</v>
      </c>
      <c r="AJ74">
        <f t="shared" si="24"/>
        <v>0.97</v>
      </c>
    </row>
    <row r="75" spans="1:36" x14ac:dyDescent="0.25">
      <c r="A75" t="s">
        <v>86</v>
      </c>
      <c r="B75">
        <v>213077</v>
      </c>
      <c r="C75">
        <f t="shared" si="15"/>
        <v>0.44445904532164426</v>
      </c>
      <c r="D75">
        <v>94704</v>
      </c>
      <c r="E75">
        <f t="shared" si="16"/>
        <v>0.55554095467835574</v>
      </c>
      <c r="F75">
        <v>118373</v>
      </c>
      <c r="G75">
        <v>0</v>
      </c>
      <c r="H75">
        <f t="shared" si="14"/>
        <v>0.11108190935671147</v>
      </c>
      <c r="I75">
        <f>MAX(C75,E75)</f>
        <v>0.55554095467835574</v>
      </c>
      <c r="J75">
        <v>232155</v>
      </c>
      <c r="K75">
        <f t="shared" si="17"/>
        <v>0.42640477267342941</v>
      </c>
      <c r="L75">
        <v>98992</v>
      </c>
      <c r="M75">
        <f t="shared" si="18"/>
        <v>0.57359522732657064</v>
      </c>
      <c r="N75">
        <v>133163</v>
      </c>
      <c r="O75">
        <v>0</v>
      </c>
      <c r="P75">
        <f t="shared" si="19"/>
        <v>0.14719045465314123</v>
      </c>
      <c r="Q75">
        <f>MAX(K75,M75)</f>
        <v>0.57359522732657064</v>
      </c>
      <c r="R75">
        <v>302610</v>
      </c>
      <c r="S75">
        <f t="shared" si="20"/>
        <v>0.42416972340636461</v>
      </c>
      <c r="T75">
        <v>128358</v>
      </c>
      <c r="U75">
        <f t="shared" si="21"/>
        <v>0.57583027659363539</v>
      </c>
      <c r="V75">
        <v>174252</v>
      </c>
      <c r="W75">
        <v>0</v>
      </c>
      <c r="X75">
        <f t="shared" si="25"/>
        <v>0.15166055318727079</v>
      </c>
      <c r="Y75">
        <f>MAX(S75,U75)</f>
        <v>0.57583027659363539</v>
      </c>
      <c r="Z75">
        <f>AVERAGE(X75,H75,P75)</f>
        <v>0.13664430573237449</v>
      </c>
      <c r="AA75">
        <f t="shared" si="22"/>
        <v>0.11108190935671147</v>
      </c>
      <c r="AB75">
        <f t="shared" si="23"/>
        <v>0.15166055318727079</v>
      </c>
      <c r="AC75">
        <f>MIN(Y75,Q75,I75)</f>
        <v>0.55554095467835574</v>
      </c>
      <c r="AD75">
        <f>MAX(Y75,Q75,I75)</f>
        <v>0.57583027659363539</v>
      </c>
      <c r="AE75">
        <f>_xlfn.STDEV.P(Y75,Q75,I75)</f>
        <v>9.0836164473562866E-3</v>
      </c>
      <c r="AF75">
        <f>AVERAGE(Y75,Q75,I75)</f>
        <v>0.56832215286618715</v>
      </c>
      <c r="AG75">
        <v>0.99</v>
      </c>
      <c r="AH75">
        <f t="shared" si="26"/>
        <v>1.0000000000000009E-2</v>
      </c>
      <c r="AI75">
        <v>0</v>
      </c>
      <c r="AJ75">
        <f t="shared" si="24"/>
        <v>0.99</v>
      </c>
    </row>
    <row r="76" spans="1:36" x14ac:dyDescent="0.25">
      <c r="A76" t="s">
        <v>87</v>
      </c>
      <c r="B76">
        <v>348210</v>
      </c>
      <c r="C76">
        <f t="shared" si="15"/>
        <v>0.2677033973751472</v>
      </c>
      <c r="D76">
        <v>93217</v>
      </c>
      <c r="E76">
        <f t="shared" si="16"/>
        <v>0.68228655121909187</v>
      </c>
      <c r="F76">
        <v>237579</v>
      </c>
      <c r="G76">
        <v>17414</v>
      </c>
      <c r="H76">
        <f t="shared" si="14"/>
        <v>0.41458315384394467</v>
      </c>
      <c r="I76">
        <f>MAX(C76,E76)</f>
        <v>0.68228655121909187</v>
      </c>
      <c r="J76">
        <v>379036</v>
      </c>
      <c r="K76">
        <f t="shared" si="17"/>
        <v>0.27709768992918876</v>
      </c>
      <c r="L76">
        <v>105030</v>
      </c>
      <c r="M76">
        <f t="shared" si="18"/>
        <v>0.67870598043457608</v>
      </c>
      <c r="N76">
        <v>257254</v>
      </c>
      <c r="O76">
        <v>16752</v>
      </c>
      <c r="P76">
        <f t="shared" si="19"/>
        <v>0.40160829050538732</v>
      </c>
      <c r="Q76">
        <f>MAX(K76,M76)</f>
        <v>0.67870598043457608</v>
      </c>
      <c r="R76">
        <v>450290</v>
      </c>
      <c r="S76">
        <f t="shared" si="20"/>
        <v>0.23530391525461369</v>
      </c>
      <c r="T76">
        <v>105955</v>
      </c>
      <c r="U76">
        <f t="shared" si="21"/>
        <v>0.73646094738946011</v>
      </c>
      <c r="V76">
        <v>331621</v>
      </c>
      <c r="W76">
        <v>12714</v>
      </c>
      <c r="X76">
        <f t="shared" si="25"/>
        <v>0.50115703213484641</v>
      </c>
      <c r="Y76">
        <f>MAX(S76,U76)</f>
        <v>0.73646094738946011</v>
      </c>
      <c r="Z76">
        <f>AVERAGE(X76,H76,P76)</f>
        <v>0.43911615882805943</v>
      </c>
      <c r="AA76">
        <f t="shared" si="22"/>
        <v>0.40160829050538732</v>
      </c>
      <c r="AB76">
        <f t="shared" si="23"/>
        <v>0.50115703213484641</v>
      </c>
      <c r="AC76">
        <f>MIN(Y76,Q76,I76)</f>
        <v>0.67870598043457608</v>
      </c>
      <c r="AD76">
        <f>MAX(Y76,Q76,I76)</f>
        <v>0.73646094738946011</v>
      </c>
      <c r="AE76">
        <f>_xlfn.STDEV.P(Y76,Q76,I76)</f>
        <v>2.6422469174563198E-2</v>
      </c>
      <c r="AF76">
        <f>AVERAGE(Y76,Q76,I76)</f>
        <v>0.69915115968104269</v>
      </c>
      <c r="AG76">
        <v>5.0000000000000001E-3</v>
      </c>
      <c r="AH76">
        <f t="shared" si="26"/>
        <v>0.99</v>
      </c>
      <c r="AI76">
        <v>5.0000000000000001E-3</v>
      </c>
      <c r="AJ76">
        <f t="shared" si="24"/>
        <v>0.99</v>
      </c>
    </row>
    <row r="77" spans="1:36" x14ac:dyDescent="0.25">
      <c r="A77" t="s">
        <v>88</v>
      </c>
      <c r="B77">
        <v>421580</v>
      </c>
      <c r="C77">
        <f t="shared" si="15"/>
        <v>0.38578443000142321</v>
      </c>
      <c r="D77">
        <v>162639</v>
      </c>
      <c r="E77">
        <f t="shared" si="16"/>
        <v>0.5568527918781726</v>
      </c>
      <c r="F77">
        <v>234758</v>
      </c>
      <c r="G77">
        <v>24183</v>
      </c>
      <c r="H77">
        <f t="shared" si="14"/>
        <v>0.1710683618767494</v>
      </c>
      <c r="I77">
        <f>MAX(C77,E77)</f>
        <v>0.5568527918781726</v>
      </c>
      <c r="J77">
        <v>457312</v>
      </c>
      <c r="K77">
        <f t="shared" si="17"/>
        <v>0.37173964383178226</v>
      </c>
      <c r="L77">
        <v>170001</v>
      </c>
      <c r="M77">
        <f t="shared" si="18"/>
        <v>0.56892231124483938</v>
      </c>
      <c r="N77">
        <v>260175</v>
      </c>
      <c r="O77">
        <v>27136</v>
      </c>
      <c r="P77">
        <f t="shared" si="19"/>
        <v>0.19718266741305712</v>
      </c>
      <c r="Q77">
        <f>MAX(K77,M77)</f>
        <v>0.56892231124483938</v>
      </c>
      <c r="R77">
        <v>515663</v>
      </c>
      <c r="S77">
        <f t="shared" si="20"/>
        <v>0.35400445639884964</v>
      </c>
      <c r="T77">
        <v>182547</v>
      </c>
      <c r="U77">
        <f t="shared" si="21"/>
        <v>0.614597130296337</v>
      </c>
      <c r="V77">
        <v>316925</v>
      </c>
      <c r="W77">
        <v>16191</v>
      </c>
      <c r="X77">
        <f t="shared" si="25"/>
        <v>0.26059267389748736</v>
      </c>
      <c r="Y77">
        <f>MAX(S77,U77)</f>
        <v>0.614597130296337</v>
      </c>
      <c r="Z77">
        <f>AVERAGE(X77,H77,P77)</f>
        <v>0.20961456772909795</v>
      </c>
      <c r="AA77">
        <f t="shared" si="22"/>
        <v>0.1710683618767494</v>
      </c>
      <c r="AB77">
        <f t="shared" si="23"/>
        <v>0.26059267389748736</v>
      </c>
      <c r="AC77">
        <f>MIN(Y77,Q77,I77)</f>
        <v>0.5568527918781726</v>
      </c>
      <c r="AD77">
        <f>MAX(Y77,Q77,I77)</f>
        <v>0.614597130296337</v>
      </c>
      <c r="AE77">
        <f>_xlfn.STDEV.P(Y77,Q77,I77)</f>
        <v>2.4869148697579523E-2</v>
      </c>
      <c r="AF77">
        <f>AVERAGE(Y77,Q77,I77)</f>
        <v>0.5801240778064497</v>
      </c>
      <c r="AG77">
        <v>5.0000000000000001E-3</v>
      </c>
      <c r="AH77">
        <f t="shared" si="26"/>
        <v>0.99</v>
      </c>
      <c r="AI77">
        <v>5.0000000000000001E-3</v>
      </c>
      <c r="AJ77">
        <f t="shared" si="24"/>
        <v>0.99</v>
      </c>
    </row>
    <row r="78" spans="1:36" x14ac:dyDescent="0.25">
      <c r="A78" t="s">
        <v>89</v>
      </c>
      <c r="B78">
        <v>347247</v>
      </c>
      <c r="C78">
        <f t="shared" si="15"/>
        <v>0.53360000230383564</v>
      </c>
      <c r="D78">
        <v>185291</v>
      </c>
      <c r="E78">
        <f t="shared" si="16"/>
        <v>0.41071341149095603</v>
      </c>
      <c r="F78">
        <v>142619</v>
      </c>
      <c r="G78">
        <v>19337</v>
      </c>
      <c r="H78">
        <f t="shared" si="14"/>
        <v>0.12288659081287961</v>
      </c>
      <c r="I78">
        <f>MAX(C78,E78)</f>
        <v>0.53360000230383564</v>
      </c>
      <c r="J78">
        <v>374037</v>
      </c>
      <c r="K78">
        <f t="shared" si="17"/>
        <v>0.5459887658172855</v>
      </c>
      <c r="L78">
        <v>204220</v>
      </c>
      <c r="M78">
        <f t="shared" si="18"/>
        <v>0.40347345316105093</v>
      </c>
      <c r="N78">
        <v>150914</v>
      </c>
      <c r="O78">
        <v>18903</v>
      </c>
      <c r="P78">
        <f t="shared" si="19"/>
        <v>0.14251531265623457</v>
      </c>
      <c r="Q78">
        <f>MAX(K78,M78)</f>
        <v>0.5459887658172855</v>
      </c>
      <c r="R78">
        <v>429319</v>
      </c>
      <c r="S78">
        <f t="shared" si="20"/>
        <v>0.51391622546404891</v>
      </c>
      <c r="T78">
        <v>220634</v>
      </c>
      <c r="U78">
        <f t="shared" si="21"/>
        <v>0.45216261101884614</v>
      </c>
      <c r="V78">
        <v>194122</v>
      </c>
      <c r="W78">
        <v>14563</v>
      </c>
      <c r="X78">
        <f t="shared" si="25"/>
        <v>6.1753614445202776E-2</v>
      </c>
      <c r="Y78">
        <f>MAX(S78,U78)</f>
        <v>0.51391622546404891</v>
      </c>
      <c r="Z78">
        <f>AVERAGE(X78,H78,P78)</f>
        <v>0.10905183930477232</v>
      </c>
      <c r="AA78">
        <f t="shared" si="22"/>
        <v>6.1753614445202776E-2</v>
      </c>
      <c r="AB78">
        <f t="shared" si="23"/>
        <v>0.14251531265623457</v>
      </c>
      <c r="AC78">
        <f>MIN(Y78,Q78,I78)</f>
        <v>0.51391622546404891</v>
      </c>
      <c r="AD78">
        <f>MAX(Y78,Q78,I78)</f>
        <v>0.5459887658172855</v>
      </c>
      <c r="AE78">
        <f>_xlfn.STDEV.P(Y78,Q78,I78)</f>
        <v>1.3205976663704206E-2</v>
      </c>
      <c r="AF78">
        <f>AVERAGE(Y78,Q78,I78)</f>
        <v>0.53116833119505669</v>
      </c>
      <c r="AG78">
        <v>0.61</v>
      </c>
      <c r="AH78">
        <f t="shared" si="26"/>
        <v>0.38500000000000001</v>
      </c>
      <c r="AI78">
        <v>5.0000000000000001E-3</v>
      </c>
      <c r="AJ78">
        <f t="shared" si="24"/>
        <v>0.61</v>
      </c>
    </row>
    <row r="79" spans="1:36" x14ac:dyDescent="0.25">
      <c r="A79" t="s">
        <v>90</v>
      </c>
      <c r="B79">
        <v>342336</v>
      </c>
      <c r="C79">
        <f t="shared" si="15"/>
        <v>0.5842388764255001</v>
      </c>
      <c r="D79">
        <v>200006</v>
      </c>
      <c r="E79">
        <f t="shared" si="16"/>
        <v>0.36747522901476909</v>
      </c>
      <c r="F79">
        <v>125800</v>
      </c>
      <c r="G79">
        <v>16530</v>
      </c>
      <c r="H79">
        <f t="shared" si="14"/>
        <v>0.21676364741073101</v>
      </c>
      <c r="I79">
        <f>MAX(C79,E79)</f>
        <v>0.5842388764255001</v>
      </c>
      <c r="J79">
        <v>390633</v>
      </c>
      <c r="K79">
        <f t="shared" si="17"/>
        <v>0.63545578586550544</v>
      </c>
      <c r="L79">
        <v>248230</v>
      </c>
      <c r="M79">
        <f t="shared" si="18"/>
        <v>0.31651703773106726</v>
      </c>
      <c r="N79">
        <v>123642</v>
      </c>
      <c r="O79">
        <v>18761</v>
      </c>
      <c r="P79">
        <f t="shared" si="19"/>
        <v>0.31893874813443818</v>
      </c>
      <c r="Q79">
        <f>MAX(K79,M79)</f>
        <v>0.63545578586550544</v>
      </c>
      <c r="R79">
        <v>475107</v>
      </c>
      <c r="S79">
        <f t="shared" si="20"/>
        <v>0.60114037469454251</v>
      </c>
      <c r="T79">
        <v>285606</v>
      </c>
      <c r="U79">
        <f t="shared" si="21"/>
        <v>0.36611752720966012</v>
      </c>
      <c r="V79">
        <v>173945</v>
      </c>
      <c r="W79">
        <v>15556</v>
      </c>
      <c r="X79">
        <f t="shared" si="25"/>
        <v>0.23502284748488239</v>
      </c>
      <c r="Y79">
        <f>MAX(S79,U79)</f>
        <v>0.60114037469454251</v>
      </c>
      <c r="Z79">
        <f>AVERAGE(X79,H79,P79)</f>
        <v>0.25690841434335049</v>
      </c>
      <c r="AA79">
        <f t="shared" si="22"/>
        <v>0.21676364741073101</v>
      </c>
      <c r="AB79">
        <f t="shared" si="23"/>
        <v>0.31893874813443818</v>
      </c>
      <c r="AC79">
        <f>MIN(Y79,Q79,I79)</f>
        <v>0.5842388764255001</v>
      </c>
      <c r="AD79">
        <f>MAX(Y79,Q79,I79)</f>
        <v>0.63545578586550544</v>
      </c>
      <c r="AE79">
        <f>_xlfn.STDEV.P(Y79,Q79,I79)</f>
        <v>2.1308266262849467E-2</v>
      </c>
      <c r="AF79">
        <f>AVERAGE(Y79,Q79,I79)</f>
        <v>0.60694501232851605</v>
      </c>
      <c r="AG79">
        <v>0.98</v>
      </c>
      <c r="AH79">
        <f t="shared" si="26"/>
        <v>1.5000000000000013E-2</v>
      </c>
      <c r="AI79">
        <v>5.0000000000000001E-3</v>
      </c>
      <c r="AJ79">
        <f t="shared" si="24"/>
        <v>0.98</v>
      </c>
    </row>
    <row r="80" spans="1:36" x14ac:dyDescent="0.25">
      <c r="A80" t="s">
        <v>91</v>
      </c>
      <c r="B80">
        <v>307231</v>
      </c>
      <c r="C80">
        <f t="shared" si="15"/>
        <v>0.6498009640954201</v>
      </c>
      <c r="D80">
        <v>199639</v>
      </c>
      <c r="E80">
        <f t="shared" si="16"/>
        <v>0</v>
      </c>
      <c r="F80">
        <v>0</v>
      </c>
      <c r="G80">
        <v>107592</v>
      </c>
      <c r="H80">
        <f t="shared" si="14"/>
        <v>0.6498009640954201</v>
      </c>
      <c r="I80">
        <f>MAX(C80,E80)</f>
        <v>0.6498009640954201</v>
      </c>
      <c r="J80">
        <v>361993</v>
      </c>
      <c r="K80">
        <f t="shared" si="17"/>
        <v>0.62278828596133073</v>
      </c>
      <c r="L80">
        <v>225445</v>
      </c>
      <c r="M80">
        <f t="shared" si="18"/>
        <v>0.30850320310061247</v>
      </c>
      <c r="N80">
        <v>111676</v>
      </c>
      <c r="O80">
        <v>24872</v>
      </c>
      <c r="P80">
        <f t="shared" si="19"/>
        <v>0.31428508286071827</v>
      </c>
      <c r="Q80">
        <f>MAX(K80,M80)</f>
        <v>0.62278828596133073</v>
      </c>
      <c r="R80">
        <v>432407</v>
      </c>
      <c r="S80">
        <f t="shared" si="20"/>
        <v>0.5758764312326119</v>
      </c>
      <c r="T80">
        <v>249013</v>
      </c>
      <c r="U80">
        <f t="shared" si="21"/>
        <v>0.37372197952392078</v>
      </c>
      <c r="V80">
        <v>161600</v>
      </c>
      <c r="W80">
        <v>21794</v>
      </c>
      <c r="X80">
        <f t="shared" si="25"/>
        <v>0.20215445170869112</v>
      </c>
      <c r="Y80">
        <f>MAX(S80,U80)</f>
        <v>0.5758764312326119</v>
      </c>
      <c r="Z80">
        <f>AVERAGE(X80,H80,P80)</f>
        <v>0.38874683288827644</v>
      </c>
      <c r="AA80">
        <f t="shared" si="22"/>
        <v>0.20215445170869112</v>
      </c>
      <c r="AB80">
        <f t="shared" si="23"/>
        <v>0.6498009640954201</v>
      </c>
      <c r="AC80">
        <f>MIN(Y80,Q80,I80)</f>
        <v>0.5758764312326119</v>
      </c>
      <c r="AD80">
        <f>MAX(Y80,Q80,I80)</f>
        <v>0.6498009640954201</v>
      </c>
      <c r="AE80">
        <f>_xlfn.STDEV.P(Y80,Q80,I80)</f>
        <v>3.0541853711203035E-2</v>
      </c>
      <c r="AF80">
        <f>AVERAGE(Y80,Q80,I80)</f>
        <v>0.61615522709645421</v>
      </c>
      <c r="AG80">
        <v>0.99</v>
      </c>
      <c r="AH80">
        <f t="shared" si="26"/>
        <v>5.0000000000000044E-3</v>
      </c>
      <c r="AI80">
        <v>5.0000000000000001E-3</v>
      </c>
      <c r="AJ80">
        <f t="shared" si="24"/>
        <v>0.99</v>
      </c>
    </row>
    <row r="81" spans="1:36" x14ac:dyDescent="0.25">
      <c r="A81" t="s">
        <v>92</v>
      </c>
      <c r="B81">
        <v>342914</v>
      </c>
      <c r="C81">
        <f t="shared" si="15"/>
        <v>0.47807321952442888</v>
      </c>
      <c r="D81">
        <v>163938</v>
      </c>
      <c r="E81">
        <f t="shared" si="16"/>
        <v>0.45765702187720536</v>
      </c>
      <c r="F81">
        <v>156937</v>
      </c>
      <c r="G81">
        <v>22039</v>
      </c>
      <c r="H81">
        <f t="shared" si="14"/>
        <v>2.0416197647223522E-2</v>
      </c>
      <c r="I81">
        <f>MAX(C81,E81)</f>
        <v>0.47807321952442888</v>
      </c>
      <c r="J81">
        <v>376417</v>
      </c>
      <c r="K81">
        <f t="shared" si="17"/>
        <v>0.50907902671770933</v>
      </c>
      <c r="L81">
        <v>191626</v>
      </c>
      <c r="M81">
        <f t="shared" si="18"/>
        <v>0.42604877037965871</v>
      </c>
      <c r="N81">
        <v>160372</v>
      </c>
      <c r="O81">
        <v>24419</v>
      </c>
      <c r="P81">
        <f t="shared" si="19"/>
        <v>8.3030256338050612E-2</v>
      </c>
      <c r="Q81">
        <f>MAX(K81,M81)</f>
        <v>0.50907902671770933</v>
      </c>
      <c r="R81">
        <v>438473</v>
      </c>
      <c r="S81">
        <f t="shared" si="20"/>
        <v>0.39955025737046523</v>
      </c>
      <c r="T81">
        <v>175192</v>
      </c>
      <c r="U81">
        <f t="shared" si="21"/>
        <v>0.57087665603127213</v>
      </c>
      <c r="V81">
        <v>250314</v>
      </c>
      <c r="W81">
        <v>12967</v>
      </c>
      <c r="X81">
        <f t="shared" si="25"/>
        <v>0.1713263986608069</v>
      </c>
      <c r="Y81">
        <f>MAX(S81,U81)</f>
        <v>0.57087665603127213</v>
      </c>
      <c r="Z81">
        <f>AVERAGE(X81,H81,P81)</f>
        <v>9.1590950882027011E-2</v>
      </c>
      <c r="AA81">
        <f t="shared" si="22"/>
        <v>2.0416197647223522E-2</v>
      </c>
      <c r="AB81">
        <f t="shared" si="23"/>
        <v>0.1713263986608069</v>
      </c>
      <c r="AC81">
        <f>MIN(Y81,Q81,I81)</f>
        <v>0.47807321952442888</v>
      </c>
      <c r="AD81">
        <f>MAX(Y81,Q81,I81)</f>
        <v>0.57087665603127213</v>
      </c>
      <c r="AE81">
        <f>_xlfn.STDEV.P(Y81,Q81,I81)</f>
        <v>3.8575733442963396E-2</v>
      </c>
      <c r="AF81">
        <f>AVERAGE(Y81,Q81,I81)</f>
        <v>0.51934296742447006</v>
      </c>
      <c r="AG81">
        <v>1.4999999999999999E-2</v>
      </c>
      <c r="AH81">
        <f t="shared" si="26"/>
        <v>0.98</v>
      </c>
      <c r="AI81">
        <v>5.0000000000000001E-3</v>
      </c>
      <c r="AJ81">
        <f t="shared" si="24"/>
        <v>0.98</v>
      </c>
    </row>
    <row r="82" spans="1:36" x14ac:dyDescent="0.25">
      <c r="A82" t="s">
        <v>93</v>
      </c>
      <c r="B82">
        <v>340970</v>
      </c>
      <c r="C82">
        <f t="shared" si="15"/>
        <v>0.40785406340733787</v>
      </c>
      <c r="D82">
        <v>139066</v>
      </c>
      <c r="E82">
        <f t="shared" si="16"/>
        <v>0.5351203918233276</v>
      </c>
      <c r="F82">
        <v>182460</v>
      </c>
      <c r="G82">
        <v>19444</v>
      </c>
      <c r="H82">
        <f t="shared" si="14"/>
        <v>0.12726632841598973</v>
      </c>
      <c r="I82">
        <f>MAX(C82,E82)</f>
        <v>0.5351203918233276</v>
      </c>
      <c r="J82">
        <v>362010</v>
      </c>
      <c r="K82">
        <f t="shared" si="17"/>
        <v>0.39796138228225741</v>
      </c>
      <c r="L82">
        <v>144066</v>
      </c>
      <c r="M82">
        <f t="shared" si="18"/>
        <v>0.55180243639678461</v>
      </c>
      <c r="N82">
        <v>199758</v>
      </c>
      <c r="O82">
        <v>18186</v>
      </c>
      <c r="P82">
        <f t="shared" si="19"/>
        <v>0.1538410541145272</v>
      </c>
      <c r="Q82">
        <f>MAX(K82,M82)</f>
        <v>0.55180243639678461</v>
      </c>
      <c r="R82">
        <v>423691</v>
      </c>
      <c r="S82">
        <f t="shared" si="20"/>
        <v>0.37598391280437865</v>
      </c>
      <c r="T82">
        <v>159301</v>
      </c>
      <c r="U82">
        <f t="shared" si="21"/>
        <v>0.59129176687727614</v>
      </c>
      <c r="V82">
        <v>250525</v>
      </c>
      <c r="W82">
        <v>13865</v>
      </c>
      <c r="X82">
        <f t="shared" si="25"/>
        <v>0.21530785407289749</v>
      </c>
      <c r="Y82">
        <f>MAX(S82,U82)</f>
        <v>0.59129176687727614</v>
      </c>
      <c r="Z82">
        <f>AVERAGE(X82,H82,P82)</f>
        <v>0.16547174553447147</v>
      </c>
      <c r="AA82">
        <f t="shared" si="22"/>
        <v>0.12726632841598973</v>
      </c>
      <c r="AB82">
        <f t="shared" si="23"/>
        <v>0.21530785407289749</v>
      </c>
      <c r="AC82">
        <f>MIN(Y82,Q82,I82)</f>
        <v>0.5351203918233276</v>
      </c>
      <c r="AD82">
        <f>MAX(Y82,Q82,I82)</f>
        <v>0.59129176687727614</v>
      </c>
      <c r="AE82">
        <f>_xlfn.STDEV.P(Y82,Q82,I82)</f>
        <v>2.3553535258120276E-2</v>
      </c>
      <c r="AF82">
        <f>AVERAGE(Y82,Q82,I82)</f>
        <v>0.55940486503246278</v>
      </c>
      <c r="AG82">
        <v>5.0000000000000001E-3</v>
      </c>
      <c r="AH82">
        <f t="shared" si="26"/>
        <v>0.99</v>
      </c>
      <c r="AI82">
        <v>5.0000000000000001E-3</v>
      </c>
      <c r="AJ82">
        <f t="shared" si="24"/>
        <v>0.99</v>
      </c>
    </row>
    <row r="83" spans="1:36" x14ac:dyDescent="0.25">
      <c r="A83" t="s">
        <v>94</v>
      </c>
      <c r="B83">
        <v>297061</v>
      </c>
      <c r="C83">
        <f t="shared" si="15"/>
        <v>0.27711816764906871</v>
      </c>
      <c r="D83">
        <v>82321</v>
      </c>
      <c r="E83">
        <f t="shared" si="16"/>
        <v>0.64915960021679053</v>
      </c>
      <c r="F83">
        <v>192840</v>
      </c>
      <c r="G83">
        <v>21900</v>
      </c>
      <c r="H83">
        <f t="shared" si="14"/>
        <v>0.37204143256772182</v>
      </c>
      <c r="I83">
        <f>MAX(C83,E83)</f>
        <v>0.64915960021679053</v>
      </c>
      <c r="J83">
        <v>312925</v>
      </c>
      <c r="K83">
        <f t="shared" si="17"/>
        <v>0.33769753135735397</v>
      </c>
      <c r="L83">
        <v>105674</v>
      </c>
      <c r="M83">
        <f t="shared" si="18"/>
        <v>0.59765439002955978</v>
      </c>
      <c r="N83">
        <v>187021</v>
      </c>
      <c r="O83">
        <v>20229</v>
      </c>
      <c r="P83">
        <f t="shared" si="19"/>
        <v>0.2599568586722058</v>
      </c>
      <c r="Q83">
        <f>MAX(K83,M83)</f>
        <v>0.59765439002955978</v>
      </c>
      <c r="R83">
        <v>349237</v>
      </c>
      <c r="S83">
        <f t="shared" si="20"/>
        <v>0.3496508101947961</v>
      </c>
      <c r="T83">
        <v>122111</v>
      </c>
      <c r="U83">
        <f t="shared" si="21"/>
        <v>0.60990387616432395</v>
      </c>
      <c r="V83">
        <v>213001</v>
      </c>
      <c r="W83">
        <v>14125</v>
      </c>
      <c r="X83">
        <f t="shared" si="25"/>
        <v>0.26025306596952785</v>
      </c>
      <c r="Y83">
        <f>MAX(S83,U83)</f>
        <v>0.60990387616432395</v>
      </c>
      <c r="Z83">
        <f>AVERAGE(X83,H83,P83)</f>
        <v>0.29741711906981849</v>
      </c>
      <c r="AA83">
        <f t="shared" si="22"/>
        <v>0.2599568586722058</v>
      </c>
      <c r="AB83">
        <f t="shared" si="23"/>
        <v>0.37204143256772182</v>
      </c>
      <c r="AC83">
        <f>MIN(Y83,Q83,I83)</f>
        <v>0.59765439002955978</v>
      </c>
      <c r="AD83">
        <f>MAX(Y83,Q83,I83)</f>
        <v>0.64915960021679053</v>
      </c>
      <c r="AE83">
        <f>_xlfn.STDEV.P(Y83,Q83,I83)</f>
        <v>2.196929285738013E-2</v>
      </c>
      <c r="AF83">
        <f>AVERAGE(Y83,Q83,I83)</f>
        <v>0.61890595547022476</v>
      </c>
      <c r="AG83">
        <v>0.01</v>
      </c>
      <c r="AH83">
        <f t="shared" si="26"/>
        <v>0.99</v>
      </c>
      <c r="AI83">
        <v>0</v>
      </c>
      <c r="AJ83">
        <f t="shared" si="24"/>
        <v>0.99</v>
      </c>
    </row>
    <row r="84" spans="1:36" x14ac:dyDescent="0.25">
      <c r="A84" t="s">
        <v>95</v>
      </c>
      <c r="B84">
        <v>298960</v>
      </c>
      <c r="C84">
        <f t="shared" si="15"/>
        <v>0.29469828739630721</v>
      </c>
      <c r="D84">
        <v>88103</v>
      </c>
      <c r="E84">
        <f t="shared" si="16"/>
        <v>0.63367674605298363</v>
      </c>
      <c r="F84">
        <v>189444</v>
      </c>
      <c r="G84">
        <v>21413</v>
      </c>
      <c r="H84">
        <f t="shared" si="14"/>
        <v>0.33897845865667642</v>
      </c>
      <c r="I84">
        <f>MAX(C84,E84)</f>
        <v>0.63367674605298363</v>
      </c>
      <c r="J84">
        <v>330257</v>
      </c>
      <c r="K84">
        <f t="shared" si="17"/>
        <v>0.3365530480807371</v>
      </c>
      <c r="L84">
        <v>111149</v>
      </c>
      <c r="M84">
        <f t="shared" si="18"/>
        <v>0.56383362048344166</v>
      </c>
      <c r="N84">
        <v>186210</v>
      </c>
      <c r="O84">
        <v>32898</v>
      </c>
      <c r="P84">
        <f t="shared" si="19"/>
        <v>0.22728057240270455</v>
      </c>
      <c r="Q84">
        <f>MAX(K84,M84)</f>
        <v>0.56383362048344166</v>
      </c>
      <c r="R84">
        <v>367347</v>
      </c>
      <c r="S84">
        <f t="shared" si="20"/>
        <v>0.38208015854219579</v>
      </c>
      <c r="T84">
        <v>140356</v>
      </c>
      <c r="U84">
        <f t="shared" si="21"/>
        <v>0.56432473927921012</v>
      </c>
      <c r="V84">
        <v>207303</v>
      </c>
      <c r="W84">
        <v>19688</v>
      </c>
      <c r="X84">
        <f t="shared" si="25"/>
        <v>0.18224458073701433</v>
      </c>
      <c r="Y84">
        <f>MAX(S84,U84)</f>
        <v>0.56432473927921012</v>
      </c>
      <c r="Z84">
        <f>AVERAGE(X84,H84,P84)</f>
        <v>0.24950120393213174</v>
      </c>
      <c r="AA84">
        <f t="shared" si="22"/>
        <v>0.18224458073701433</v>
      </c>
      <c r="AB84">
        <f t="shared" si="23"/>
        <v>0.33897845865667642</v>
      </c>
      <c r="AC84">
        <f>MIN(Y84,Q84,I84)</f>
        <v>0.56383362048344166</v>
      </c>
      <c r="AD84">
        <f>MAX(Y84,Q84,I84)</f>
        <v>0.63367674605298363</v>
      </c>
      <c r="AE84">
        <f>_xlfn.STDEV.P(Y84,Q84,I84)</f>
        <v>3.2809219961847262E-2</v>
      </c>
      <c r="AF84">
        <f>AVERAGE(Y84,Q84,I84)</f>
        <v>0.58727836860521176</v>
      </c>
      <c r="AG84">
        <v>0.01</v>
      </c>
      <c r="AH84">
        <f t="shared" si="26"/>
        <v>0.99</v>
      </c>
      <c r="AI84">
        <v>0</v>
      </c>
      <c r="AJ84">
        <f t="shared" si="24"/>
        <v>0.99</v>
      </c>
    </row>
    <row r="85" spans="1:36" x14ac:dyDescent="0.25">
      <c r="A85" t="s">
        <v>96</v>
      </c>
      <c r="B85">
        <v>291301</v>
      </c>
      <c r="C85">
        <f t="shared" si="15"/>
        <v>0.25309216240246341</v>
      </c>
      <c r="D85">
        <v>73726</v>
      </c>
      <c r="E85">
        <f t="shared" si="16"/>
        <v>0.67683598751806551</v>
      </c>
      <c r="F85">
        <v>197163</v>
      </c>
      <c r="G85">
        <v>20411</v>
      </c>
      <c r="H85">
        <f t="shared" si="14"/>
        <v>0.4237438251156021</v>
      </c>
      <c r="I85">
        <f>MAX(C85,E85)</f>
        <v>0.67683598751806551</v>
      </c>
      <c r="J85">
        <v>309379</v>
      </c>
      <c r="K85">
        <f t="shared" si="17"/>
        <v>0.30960731012770742</v>
      </c>
      <c r="L85">
        <v>95786</v>
      </c>
      <c r="M85">
        <f t="shared" si="18"/>
        <v>0.62148368182714409</v>
      </c>
      <c r="N85">
        <v>192274</v>
      </c>
      <c r="O85">
        <v>21319</v>
      </c>
      <c r="P85">
        <f t="shared" si="19"/>
        <v>0.31187637169943666</v>
      </c>
      <c r="Q85">
        <f>MAX(K85,M85)</f>
        <v>0.62148368182714409</v>
      </c>
      <c r="R85">
        <v>346103</v>
      </c>
      <c r="S85">
        <f t="shared" si="20"/>
        <v>0.38014117184768698</v>
      </c>
      <c r="T85">
        <v>131568</v>
      </c>
      <c r="U85">
        <f t="shared" si="21"/>
        <v>0.56127511174419176</v>
      </c>
      <c r="V85">
        <v>194259</v>
      </c>
      <c r="W85">
        <v>20276</v>
      </c>
      <c r="X85">
        <f t="shared" si="25"/>
        <v>0.18113393989650478</v>
      </c>
      <c r="Y85">
        <f>MAX(S85,U85)</f>
        <v>0.56127511174419176</v>
      </c>
      <c r="Z85">
        <f>AVERAGE(X85,H85,P85)</f>
        <v>0.30558471223718114</v>
      </c>
      <c r="AA85">
        <f t="shared" si="22"/>
        <v>0.18113393989650478</v>
      </c>
      <c r="AB85">
        <f t="shared" si="23"/>
        <v>0.4237438251156021</v>
      </c>
      <c r="AC85">
        <f>MIN(Y85,Q85,I85)</f>
        <v>0.56127511174419176</v>
      </c>
      <c r="AD85">
        <f>MAX(Y85,Q85,I85)</f>
        <v>0.67683598751806551</v>
      </c>
      <c r="AE85">
        <f>_xlfn.STDEV.P(Y85,Q85,I85)</f>
        <v>4.7191413609727867E-2</v>
      </c>
      <c r="AF85">
        <f>AVERAGE(Y85,Q85,I85)</f>
        <v>0.61986492702980056</v>
      </c>
      <c r="AG85">
        <v>5.0000000000000001E-3</v>
      </c>
      <c r="AH85">
        <f t="shared" si="26"/>
        <v>0.99</v>
      </c>
      <c r="AI85">
        <v>5.0000000000000001E-3</v>
      </c>
      <c r="AJ85">
        <f t="shared" si="24"/>
        <v>0.99</v>
      </c>
    </row>
    <row r="86" spans="1:36" x14ac:dyDescent="0.25">
      <c r="A86" t="s">
        <v>97</v>
      </c>
      <c r="B86">
        <v>293432</v>
      </c>
      <c r="C86">
        <f t="shared" si="15"/>
        <v>0.4004437143869789</v>
      </c>
      <c r="D86">
        <v>117503</v>
      </c>
      <c r="E86">
        <f t="shared" si="16"/>
        <v>0.57021729054772485</v>
      </c>
      <c r="F86">
        <v>167320</v>
      </c>
      <c r="G86">
        <v>8609</v>
      </c>
      <c r="H86">
        <f t="shared" si="14"/>
        <v>0.16977357616074595</v>
      </c>
      <c r="I86">
        <f>MAX(C86,E86)</f>
        <v>0.57021729054772485</v>
      </c>
      <c r="J86">
        <v>313540</v>
      </c>
      <c r="K86">
        <f t="shared" si="17"/>
        <v>0.38480895579511387</v>
      </c>
      <c r="L86">
        <v>120653</v>
      </c>
      <c r="M86">
        <f t="shared" si="18"/>
        <v>0.59900172226829118</v>
      </c>
      <c r="N86">
        <v>187811</v>
      </c>
      <c r="O86">
        <v>5076</v>
      </c>
      <c r="P86">
        <f t="shared" si="19"/>
        <v>0.21419276647317731</v>
      </c>
      <c r="Q86">
        <f>MAX(K86,M86)</f>
        <v>0.59900172226829118</v>
      </c>
      <c r="R86">
        <v>360716</v>
      </c>
      <c r="S86">
        <f t="shared" si="20"/>
        <v>0.36213253639982701</v>
      </c>
      <c r="T86">
        <v>130627</v>
      </c>
      <c r="U86">
        <f t="shared" si="21"/>
        <v>0.62218476585457816</v>
      </c>
      <c r="V86">
        <v>224432</v>
      </c>
      <c r="W86">
        <v>5657</v>
      </c>
      <c r="X86">
        <f t="shared" si="25"/>
        <v>0.26005222945475115</v>
      </c>
      <c r="Y86">
        <f>MAX(S86,U86)</f>
        <v>0.62218476585457816</v>
      </c>
      <c r="Z86">
        <f>AVERAGE(X86,H86,P86)</f>
        <v>0.21467285736289146</v>
      </c>
      <c r="AA86">
        <f t="shared" si="22"/>
        <v>0.16977357616074595</v>
      </c>
      <c r="AB86">
        <f t="shared" si="23"/>
        <v>0.26005222945475115</v>
      </c>
      <c r="AC86">
        <f>MIN(Y86,Q86,I86)</f>
        <v>0.57021729054772485</v>
      </c>
      <c r="AD86">
        <f>MAX(Y86,Q86,I86)</f>
        <v>0.62218476585457816</v>
      </c>
      <c r="AE86">
        <f>_xlfn.STDEV.P(Y86,Q86,I86)</f>
        <v>2.1256673485880551E-2</v>
      </c>
      <c r="AF86">
        <f>AVERAGE(Y86,Q86,I86)</f>
        <v>0.59713459289019799</v>
      </c>
      <c r="AG86">
        <v>0.01</v>
      </c>
      <c r="AH86">
        <f t="shared" si="26"/>
        <v>0.99</v>
      </c>
      <c r="AI86">
        <v>0</v>
      </c>
      <c r="AJ86">
        <f t="shared" si="24"/>
        <v>0.99</v>
      </c>
    </row>
    <row r="87" spans="1:36" x14ac:dyDescent="0.25">
      <c r="A87" t="s">
        <v>98</v>
      </c>
      <c r="B87">
        <v>284757</v>
      </c>
      <c r="C87">
        <f t="shared" si="15"/>
        <v>0.45276147732979349</v>
      </c>
      <c r="D87">
        <v>128927</v>
      </c>
      <c r="E87">
        <f t="shared" si="16"/>
        <v>0.48332789009576588</v>
      </c>
      <c r="F87">
        <v>137631</v>
      </c>
      <c r="G87">
        <v>18199</v>
      </c>
      <c r="H87">
        <f t="shared" si="14"/>
        <v>3.0566412765972384E-2</v>
      </c>
      <c r="I87">
        <f>MAX(C87,E87)</f>
        <v>0.48332789009576588</v>
      </c>
      <c r="J87">
        <v>309082</v>
      </c>
      <c r="K87">
        <f t="shared" si="17"/>
        <v>0.40409988287897708</v>
      </c>
      <c r="L87">
        <v>124900</v>
      </c>
      <c r="M87">
        <f t="shared" si="18"/>
        <v>0.52898260008670839</v>
      </c>
      <c r="N87">
        <v>163499</v>
      </c>
      <c r="O87">
        <v>20683</v>
      </c>
      <c r="P87">
        <f t="shared" si="19"/>
        <v>0.12488271720773131</v>
      </c>
      <c r="Q87">
        <f>MAX(K87,M87)</f>
        <v>0.52898260008670839</v>
      </c>
      <c r="R87">
        <v>349524</v>
      </c>
      <c r="S87">
        <f t="shared" si="20"/>
        <v>0.43484281479955594</v>
      </c>
      <c r="T87">
        <v>151988</v>
      </c>
      <c r="U87">
        <f t="shared" si="21"/>
        <v>0.52584944095398312</v>
      </c>
      <c r="V87">
        <v>183797</v>
      </c>
      <c r="W87">
        <v>13739</v>
      </c>
      <c r="X87">
        <f t="shared" si="25"/>
        <v>9.1006626154427173E-2</v>
      </c>
      <c r="Y87">
        <f>MAX(S87,U87)</f>
        <v>0.52584944095398312</v>
      </c>
      <c r="Z87">
        <f>AVERAGE(X87,H87,P87)</f>
        <v>8.215191870937695E-2</v>
      </c>
      <c r="AA87">
        <f t="shared" si="22"/>
        <v>3.0566412765972384E-2</v>
      </c>
      <c r="AB87">
        <f t="shared" si="23"/>
        <v>0.12488271720773131</v>
      </c>
      <c r="AC87">
        <f>MIN(Y87,Q87,I87)</f>
        <v>0.48332789009576588</v>
      </c>
      <c r="AD87">
        <f>MAX(Y87,Q87,I87)</f>
        <v>0.52898260008670839</v>
      </c>
      <c r="AE87">
        <f>_xlfn.STDEV.P(Y87,Q87,I87)</f>
        <v>2.0822667984397306E-2</v>
      </c>
      <c r="AF87">
        <f>AVERAGE(Y87,Q87,I87)</f>
        <v>0.51271997704548578</v>
      </c>
      <c r="AG87">
        <v>0.03</v>
      </c>
      <c r="AH87">
        <f t="shared" si="26"/>
        <v>0.97</v>
      </c>
      <c r="AI87">
        <v>0</v>
      </c>
      <c r="AJ87">
        <f t="shared" si="24"/>
        <v>0.97</v>
      </c>
    </row>
    <row r="88" spans="1:36" x14ac:dyDescent="0.25">
      <c r="A88" t="s">
        <v>99</v>
      </c>
      <c r="B88">
        <v>388059</v>
      </c>
      <c r="C88">
        <f t="shared" si="15"/>
        <v>0.33437441213836039</v>
      </c>
      <c r="D88">
        <v>129757</v>
      </c>
      <c r="E88">
        <f t="shared" si="16"/>
        <v>0.64405927964562093</v>
      </c>
      <c r="F88">
        <v>249933</v>
      </c>
      <c r="G88">
        <v>8369</v>
      </c>
      <c r="H88">
        <f t="shared" si="14"/>
        <v>0.30968486750726054</v>
      </c>
      <c r="I88">
        <f>MAX(C88,E88)</f>
        <v>0.64405927964562093</v>
      </c>
      <c r="J88">
        <v>420617</v>
      </c>
      <c r="K88">
        <f t="shared" si="17"/>
        <v>0.40963869743733611</v>
      </c>
      <c r="L88">
        <v>172301</v>
      </c>
      <c r="M88">
        <f t="shared" si="18"/>
        <v>0.55526524130028032</v>
      </c>
      <c r="N88">
        <v>233554</v>
      </c>
      <c r="O88">
        <v>14762</v>
      </c>
      <c r="P88">
        <f t="shared" si="19"/>
        <v>0.14562654386294421</v>
      </c>
      <c r="Q88">
        <f>MAX(K88,M88)</f>
        <v>0.55526524130028032</v>
      </c>
      <c r="R88">
        <v>488270</v>
      </c>
      <c r="S88">
        <f t="shared" si="20"/>
        <v>0.40222008315071578</v>
      </c>
      <c r="T88">
        <v>196392</v>
      </c>
      <c r="U88">
        <f t="shared" si="21"/>
        <v>0.57628361357445679</v>
      </c>
      <c r="V88">
        <v>281382</v>
      </c>
      <c r="W88">
        <v>10496</v>
      </c>
      <c r="X88">
        <f t="shared" si="25"/>
        <v>0.17406353042374101</v>
      </c>
      <c r="Y88">
        <f>MAX(S88,U88)</f>
        <v>0.57628361357445679</v>
      </c>
      <c r="Z88">
        <f>AVERAGE(X88,H88,P88)</f>
        <v>0.20979164726464861</v>
      </c>
      <c r="AA88">
        <f t="shared" si="22"/>
        <v>0.14562654386294421</v>
      </c>
      <c r="AB88">
        <f t="shared" si="23"/>
        <v>0.30968486750726054</v>
      </c>
      <c r="AC88">
        <f>MIN(Y88,Q88,I88)</f>
        <v>0.55526524130028032</v>
      </c>
      <c r="AD88">
        <f>MAX(Y88,Q88,I88)</f>
        <v>0.64405927964562093</v>
      </c>
      <c r="AE88">
        <f>_xlfn.STDEV.P(Y88,Q88,I88)</f>
        <v>3.7888277474877281E-2</v>
      </c>
      <c r="AF88">
        <f>AVERAGE(Y88,Q88,I88)</f>
        <v>0.59186937817345264</v>
      </c>
      <c r="AG88">
        <v>5.0000000000000001E-3</v>
      </c>
      <c r="AH88">
        <f t="shared" si="26"/>
        <v>0.99</v>
      </c>
      <c r="AI88">
        <v>5.0000000000000001E-3</v>
      </c>
      <c r="AJ88">
        <f t="shared" si="24"/>
        <v>0.99</v>
      </c>
    </row>
    <row r="89" spans="1:36" x14ac:dyDescent="0.25">
      <c r="A89" t="s">
        <v>100</v>
      </c>
      <c r="B89">
        <v>342594</v>
      </c>
      <c r="C89">
        <f t="shared" si="15"/>
        <v>0.695984167848824</v>
      </c>
      <c r="D89">
        <v>238440</v>
      </c>
      <c r="E89">
        <f t="shared" si="16"/>
        <v>0.27134450690905271</v>
      </c>
      <c r="F89">
        <v>92961</v>
      </c>
      <c r="G89">
        <v>11193</v>
      </c>
      <c r="H89">
        <f t="shared" si="14"/>
        <v>0.42463966093977129</v>
      </c>
      <c r="I89">
        <f>MAX(C89,E89)</f>
        <v>0.695984167848824</v>
      </c>
      <c r="J89">
        <v>369186</v>
      </c>
      <c r="K89">
        <f t="shared" si="17"/>
        <v>0.69099857524391495</v>
      </c>
      <c r="L89">
        <v>255107</v>
      </c>
      <c r="M89">
        <f t="shared" si="18"/>
        <v>0.309001424756085</v>
      </c>
      <c r="N89">
        <v>114079</v>
      </c>
      <c r="O89">
        <v>0</v>
      </c>
      <c r="P89">
        <f t="shared" si="19"/>
        <v>0.38199715048782995</v>
      </c>
      <c r="Q89">
        <f>MAX(K89,M89)</f>
        <v>0.69099857524391495</v>
      </c>
      <c r="R89">
        <v>438562</v>
      </c>
      <c r="S89">
        <f t="shared" si="20"/>
        <v>0.6460933687825211</v>
      </c>
      <c r="T89">
        <v>283352</v>
      </c>
      <c r="U89">
        <f t="shared" si="21"/>
        <v>0.34013890852376633</v>
      </c>
      <c r="V89">
        <v>149172</v>
      </c>
      <c r="W89">
        <v>6038</v>
      </c>
      <c r="X89">
        <f t="shared" si="25"/>
        <v>0.30595446025875478</v>
      </c>
      <c r="Y89">
        <f>MAX(S89,U89)</f>
        <v>0.6460933687825211</v>
      </c>
      <c r="Z89">
        <f>AVERAGE(X89,H89,P89)</f>
        <v>0.37086375722878534</v>
      </c>
      <c r="AA89">
        <f t="shared" si="22"/>
        <v>0.30595446025875478</v>
      </c>
      <c r="AB89">
        <f t="shared" si="23"/>
        <v>0.42463966093977129</v>
      </c>
      <c r="AC89">
        <f>MIN(Y89,Q89,I89)</f>
        <v>0.6460933687825211</v>
      </c>
      <c r="AD89">
        <f>MAX(Y89,Q89,I89)</f>
        <v>0.695984167848824</v>
      </c>
      <c r="AE89">
        <f>_xlfn.STDEV.P(Y89,Q89,I89)</f>
        <v>2.2436145273089882E-2</v>
      </c>
      <c r="AF89">
        <f>AVERAGE(Y89,Q89,I89)</f>
        <v>0.67769203729175331</v>
      </c>
      <c r="AG89">
        <v>0.99</v>
      </c>
      <c r="AH89">
        <f t="shared" si="26"/>
        <v>5.0000000000000044E-3</v>
      </c>
      <c r="AI89">
        <v>5.0000000000000001E-3</v>
      </c>
      <c r="AJ89">
        <f t="shared" si="24"/>
        <v>0.99</v>
      </c>
    </row>
    <row r="90" spans="1:36" x14ac:dyDescent="0.25">
      <c r="A90" t="s">
        <v>101</v>
      </c>
      <c r="B90">
        <v>318269</v>
      </c>
      <c r="C90">
        <f t="shared" si="15"/>
        <v>0.51732653824280717</v>
      </c>
      <c r="D90">
        <v>164649</v>
      </c>
      <c r="E90">
        <f t="shared" si="16"/>
        <v>0.48252892993034197</v>
      </c>
      <c r="F90">
        <v>153574</v>
      </c>
      <c r="G90">
        <v>46</v>
      </c>
      <c r="H90">
        <f t="shared" si="14"/>
        <v>3.47976083124652E-2</v>
      </c>
      <c r="I90">
        <f>MAX(C90,E90)</f>
        <v>0.51732653824280717</v>
      </c>
      <c r="J90">
        <v>305989</v>
      </c>
      <c r="K90">
        <f t="shared" si="17"/>
        <v>0.35131328250361943</v>
      </c>
      <c r="L90">
        <v>107498</v>
      </c>
      <c r="M90">
        <f t="shared" si="18"/>
        <v>0.64868671749638063</v>
      </c>
      <c r="N90">
        <v>198491</v>
      </c>
      <c r="O90">
        <v>0</v>
      </c>
      <c r="P90">
        <f t="shared" si="19"/>
        <v>0.2973734349927612</v>
      </c>
      <c r="Q90">
        <f>MAX(K90,M90)</f>
        <v>0.64868671749638063</v>
      </c>
      <c r="R90">
        <v>376397</v>
      </c>
      <c r="S90">
        <f t="shared" si="20"/>
        <v>0.36368249481265791</v>
      </c>
      <c r="T90">
        <v>136889</v>
      </c>
      <c r="U90">
        <f t="shared" si="21"/>
        <v>0.63612090425800416</v>
      </c>
      <c r="V90">
        <v>239434</v>
      </c>
      <c r="W90">
        <v>74</v>
      </c>
      <c r="X90">
        <f t="shared" si="25"/>
        <v>0.27243840944534625</v>
      </c>
      <c r="Y90">
        <f>MAX(S90,U90)</f>
        <v>0.63612090425800416</v>
      </c>
      <c r="Z90">
        <f>AVERAGE(X90,H90,P90)</f>
        <v>0.20153648425019088</v>
      </c>
      <c r="AA90">
        <f t="shared" si="22"/>
        <v>3.47976083124652E-2</v>
      </c>
      <c r="AB90">
        <f t="shared" si="23"/>
        <v>0.2973734349927612</v>
      </c>
      <c r="AC90">
        <f>MIN(Y90,Q90,I90)</f>
        <v>0.51732653824280717</v>
      </c>
      <c r="AD90">
        <f>MAX(Y90,Q90,I90)</f>
        <v>0.64868671749638063</v>
      </c>
      <c r="AE90">
        <f>_xlfn.STDEV.P(Y90,Q90,I90)</f>
        <v>5.9184736914573301E-2</v>
      </c>
      <c r="AF90">
        <f>AVERAGE(Y90,Q90,I90)</f>
        <v>0.60071138666573065</v>
      </c>
      <c r="AG90">
        <v>0.01</v>
      </c>
      <c r="AH90">
        <f t="shared" si="26"/>
        <v>0.99</v>
      </c>
      <c r="AI90">
        <v>0</v>
      </c>
      <c r="AJ90">
        <f t="shared" si="24"/>
        <v>0.99</v>
      </c>
    </row>
    <row r="91" spans="1:36" x14ac:dyDescent="0.25">
      <c r="A91" t="s">
        <v>102</v>
      </c>
      <c r="B91">
        <v>338663</v>
      </c>
      <c r="C91">
        <f t="shared" si="15"/>
        <v>0.6447707603133499</v>
      </c>
      <c r="D91">
        <v>218360</v>
      </c>
      <c r="E91">
        <f t="shared" si="16"/>
        <v>0.35522923968665016</v>
      </c>
      <c r="F91">
        <v>120303</v>
      </c>
      <c r="G91">
        <v>0</v>
      </c>
      <c r="H91">
        <f t="shared" si="14"/>
        <v>0.28954152062669974</v>
      </c>
      <c r="I91">
        <f>MAX(C91,E91)</f>
        <v>0.6447707603133499</v>
      </c>
      <c r="J91">
        <v>394719</v>
      </c>
      <c r="K91">
        <f t="shared" si="17"/>
        <v>0.65367007922091414</v>
      </c>
      <c r="L91">
        <v>258016</v>
      </c>
      <c r="M91">
        <f t="shared" si="18"/>
        <v>0.31595388111542644</v>
      </c>
      <c r="N91">
        <v>124713</v>
      </c>
      <c r="O91">
        <v>11990</v>
      </c>
      <c r="P91">
        <f t="shared" si="19"/>
        <v>0.3377161981054877</v>
      </c>
      <c r="Q91">
        <f>MAX(K91,M91)</f>
        <v>0.65367007922091414</v>
      </c>
      <c r="R91">
        <v>475073</v>
      </c>
      <c r="S91">
        <f t="shared" si="20"/>
        <v>0.66722166909085556</v>
      </c>
      <c r="T91">
        <v>316979</v>
      </c>
      <c r="U91">
        <f t="shared" si="21"/>
        <v>0.33277833090914449</v>
      </c>
      <c r="V91">
        <v>158094</v>
      </c>
      <c r="W91">
        <v>0</v>
      </c>
      <c r="X91">
        <f t="shared" si="25"/>
        <v>0.33444333818171107</v>
      </c>
      <c r="Y91">
        <f>MAX(S91,U91)</f>
        <v>0.66722166909085556</v>
      </c>
      <c r="Z91">
        <f>AVERAGE(X91,H91,P91)</f>
        <v>0.32056701897129952</v>
      </c>
      <c r="AA91">
        <f t="shared" si="22"/>
        <v>0.28954152062669974</v>
      </c>
      <c r="AB91">
        <f t="shared" si="23"/>
        <v>0.3377161981054877</v>
      </c>
      <c r="AC91">
        <f>MIN(Y91,Q91,I91)</f>
        <v>0.6447707603133499</v>
      </c>
      <c r="AD91">
        <f>MAX(Y91,Q91,I91)</f>
        <v>0.66722166909085556</v>
      </c>
      <c r="AE91">
        <f>_xlfn.STDEV.P(Y91,Q91,I91)</f>
        <v>9.230906840955011E-3</v>
      </c>
      <c r="AF91">
        <f>AVERAGE(Y91,Q91,I91)</f>
        <v>0.65522083620837324</v>
      </c>
      <c r="AG91">
        <v>0.99</v>
      </c>
      <c r="AH91">
        <f t="shared" si="26"/>
        <v>1.0000000000000009E-2</v>
      </c>
      <c r="AI91">
        <v>0</v>
      </c>
      <c r="AJ91">
        <f t="shared" si="24"/>
        <v>0.99</v>
      </c>
    </row>
    <row r="92" spans="1:36" x14ac:dyDescent="0.25">
      <c r="A92" t="s">
        <v>103</v>
      </c>
      <c r="B92">
        <v>330167</v>
      </c>
      <c r="C92">
        <f t="shared" si="15"/>
        <v>0.63484236765031032</v>
      </c>
      <c r="D92">
        <v>209604</v>
      </c>
      <c r="E92">
        <f t="shared" si="16"/>
        <v>0.32943934433180783</v>
      </c>
      <c r="F92">
        <v>108770</v>
      </c>
      <c r="G92">
        <v>11793</v>
      </c>
      <c r="H92">
        <f t="shared" si="14"/>
        <v>0.3054030233185025</v>
      </c>
      <c r="I92">
        <f>MAX(C92,E92)</f>
        <v>0.63484236765031032</v>
      </c>
      <c r="J92">
        <v>369669</v>
      </c>
      <c r="K92">
        <f t="shared" si="17"/>
        <v>0.68590820436660904</v>
      </c>
      <c r="L92">
        <v>253559</v>
      </c>
      <c r="M92">
        <f t="shared" si="18"/>
        <v>0.31409179563339096</v>
      </c>
      <c r="N92">
        <v>116110</v>
      </c>
      <c r="O92">
        <v>0</v>
      </c>
      <c r="P92">
        <f t="shared" si="19"/>
        <v>0.37181640873321808</v>
      </c>
      <c r="Q92">
        <f>MAX(K92,M92)</f>
        <v>0.68590820436660904</v>
      </c>
      <c r="R92">
        <v>453135</v>
      </c>
      <c r="S92">
        <f t="shared" si="20"/>
        <v>0.62882143290630832</v>
      </c>
      <c r="T92">
        <v>284941</v>
      </c>
      <c r="U92">
        <f t="shared" si="21"/>
        <v>0.37117856709369174</v>
      </c>
      <c r="V92">
        <v>168194</v>
      </c>
      <c r="W92">
        <v>0</v>
      </c>
      <c r="X92">
        <f t="shared" si="25"/>
        <v>0.25764286581261658</v>
      </c>
      <c r="Y92">
        <f>MAX(S92,U92)</f>
        <v>0.62882143290630832</v>
      </c>
      <c r="Z92">
        <f>AVERAGE(X92,H92,P92)</f>
        <v>0.31162076595477906</v>
      </c>
      <c r="AA92">
        <f t="shared" si="22"/>
        <v>0.25764286581261658</v>
      </c>
      <c r="AB92">
        <f t="shared" si="23"/>
        <v>0.37181640873321808</v>
      </c>
      <c r="AC92">
        <f>MIN(Y92,Q92,I92)</f>
        <v>0.62882143290630832</v>
      </c>
      <c r="AD92">
        <f>MAX(Y92,Q92,I92)</f>
        <v>0.68590820436660904</v>
      </c>
      <c r="AE92">
        <f>_xlfn.STDEV.P(Y92,Q92,I92)</f>
        <v>2.5610047530191086E-2</v>
      </c>
      <c r="AF92">
        <f>AVERAGE(Y92,Q92,I92)</f>
        <v>0.64985733497440923</v>
      </c>
      <c r="AG92">
        <v>0.99</v>
      </c>
      <c r="AH92">
        <f t="shared" si="26"/>
        <v>1.0000000000000009E-2</v>
      </c>
      <c r="AI92">
        <v>0</v>
      </c>
      <c r="AJ92">
        <f t="shared" si="24"/>
        <v>0.99</v>
      </c>
    </row>
    <row r="93" spans="1:36" x14ac:dyDescent="0.25">
      <c r="A93" t="s">
        <v>104</v>
      </c>
      <c r="B93">
        <v>329347</v>
      </c>
      <c r="C93">
        <f t="shared" si="15"/>
        <v>0.57569979383446634</v>
      </c>
      <c r="D93">
        <v>189605</v>
      </c>
      <c r="E93">
        <f t="shared" si="16"/>
        <v>0.4243002061655336</v>
      </c>
      <c r="F93">
        <v>139742</v>
      </c>
      <c r="G93">
        <v>0</v>
      </c>
      <c r="H93">
        <f t="shared" si="14"/>
        <v>0.15139958766893274</v>
      </c>
      <c r="I93">
        <f>MAX(C93,E93)</f>
        <v>0.57569979383446634</v>
      </c>
      <c r="J93">
        <v>355842</v>
      </c>
      <c r="K93">
        <f t="shared" si="17"/>
        <v>0.48096908178348818</v>
      </c>
      <c r="L93">
        <v>171149</v>
      </c>
      <c r="M93">
        <f t="shared" si="18"/>
        <v>0.51903091821651182</v>
      </c>
      <c r="N93">
        <v>184693</v>
      </c>
      <c r="O93">
        <v>0</v>
      </c>
      <c r="P93">
        <f t="shared" si="19"/>
        <v>3.8061836433023633E-2</v>
      </c>
      <c r="Q93">
        <f>MAX(K93,M93)</f>
        <v>0.51903091821651182</v>
      </c>
      <c r="R93">
        <v>406125</v>
      </c>
      <c r="S93">
        <f t="shared" si="20"/>
        <v>0.46959187442289935</v>
      </c>
      <c r="T93">
        <v>190713</v>
      </c>
      <c r="U93">
        <f t="shared" si="21"/>
        <v>0.53039088950446289</v>
      </c>
      <c r="V93">
        <v>215405</v>
      </c>
      <c r="W93">
        <v>7</v>
      </c>
      <c r="X93">
        <f t="shared" si="25"/>
        <v>6.0799015081563546E-2</v>
      </c>
      <c r="Y93">
        <f>MAX(S93,U93)</f>
        <v>0.53039088950446289</v>
      </c>
      <c r="Z93">
        <f>AVERAGE(X93,H93,P93)</f>
        <v>8.3420146394506636E-2</v>
      </c>
      <c r="AA93">
        <f t="shared" si="22"/>
        <v>3.8061836433023633E-2</v>
      </c>
      <c r="AB93">
        <f t="shared" si="23"/>
        <v>0.15139958766893274</v>
      </c>
      <c r="AC93">
        <f>MIN(Y93,Q93,I93)</f>
        <v>0.51903091821651182</v>
      </c>
      <c r="AD93">
        <f>MAX(Y93,Q93,I93)</f>
        <v>0.57569979383446634</v>
      </c>
      <c r="AE93">
        <f>_xlfn.STDEV.P(Y93,Q93,I93)</f>
        <v>2.4479713195151069E-2</v>
      </c>
      <c r="AF93">
        <f>AVERAGE(Y93,Q93,I93)</f>
        <v>0.54170720051848031</v>
      </c>
      <c r="AG93">
        <v>0.02</v>
      </c>
      <c r="AH93">
        <f t="shared" si="26"/>
        <v>0.98</v>
      </c>
      <c r="AI93">
        <v>0</v>
      </c>
      <c r="AJ93">
        <f t="shared" si="24"/>
        <v>0.98</v>
      </c>
    </row>
    <row r="94" spans="1:36" x14ac:dyDescent="0.25">
      <c r="A94" t="s">
        <v>105</v>
      </c>
      <c r="B94">
        <v>280601</v>
      </c>
      <c r="C94">
        <f t="shared" si="15"/>
        <v>0.29750428544445673</v>
      </c>
      <c r="D94">
        <v>83480</v>
      </c>
      <c r="E94">
        <f t="shared" si="16"/>
        <v>0.70249571455554327</v>
      </c>
      <c r="F94">
        <v>197121</v>
      </c>
      <c r="G94">
        <v>0</v>
      </c>
      <c r="H94">
        <f t="shared" si="14"/>
        <v>0.40499142911108654</v>
      </c>
      <c r="I94">
        <f>MAX(C94,E94)</f>
        <v>0.70249571455554327</v>
      </c>
      <c r="J94">
        <v>316877</v>
      </c>
      <c r="K94">
        <f t="shared" si="17"/>
        <v>0.38212934356232858</v>
      </c>
      <c r="L94">
        <v>121088</v>
      </c>
      <c r="M94">
        <f t="shared" si="18"/>
        <v>0.61787065643767136</v>
      </c>
      <c r="N94">
        <v>195789</v>
      </c>
      <c r="O94">
        <v>0</v>
      </c>
      <c r="P94">
        <f t="shared" si="19"/>
        <v>0.23574131287534278</v>
      </c>
      <c r="Q94">
        <f>MAX(K94,M94)</f>
        <v>0.61787065643767136</v>
      </c>
      <c r="R94">
        <v>372136</v>
      </c>
      <c r="S94">
        <f t="shared" si="20"/>
        <v>0.3974245974589935</v>
      </c>
      <c r="T94">
        <v>147896</v>
      </c>
      <c r="U94">
        <f t="shared" si="21"/>
        <v>0.6025754025410065</v>
      </c>
      <c r="V94">
        <v>224240</v>
      </c>
      <c r="W94">
        <v>0</v>
      </c>
      <c r="X94">
        <f t="shared" si="25"/>
        <v>0.205150805082013</v>
      </c>
      <c r="Y94">
        <f>MAX(S94,U94)</f>
        <v>0.6025754025410065</v>
      </c>
      <c r="Z94">
        <f>AVERAGE(X94,H94,P94)</f>
        <v>0.28196118235614742</v>
      </c>
      <c r="AA94">
        <f t="shared" si="22"/>
        <v>0.205150805082013</v>
      </c>
      <c r="AB94">
        <f t="shared" si="23"/>
        <v>0.40499142911108654</v>
      </c>
      <c r="AC94">
        <f>MIN(Y94,Q94,I94)</f>
        <v>0.6025754025410065</v>
      </c>
      <c r="AD94">
        <f>MAX(Y94,Q94,I94)</f>
        <v>0.70249571455554327</v>
      </c>
      <c r="AE94">
        <f>_xlfn.STDEV.P(Y94,Q94,I94)</f>
        <v>4.394366849387852E-2</v>
      </c>
      <c r="AF94">
        <f>AVERAGE(Y94,Q94,I94)</f>
        <v>0.64098059117807371</v>
      </c>
      <c r="AG94">
        <v>0.01</v>
      </c>
      <c r="AH94">
        <f t="shared" si="26"/>
        <v>0.99</v>
      </c>
      <c r="AI94">
        <v>0</v>
      </c>
      <c r="AJ94">
        <f t="shared" si="24"/>
        <v>0.99</v>
      </c>
    </row>
    <row r="95" spans="1:36" x14ac:dyDescent="0.25">
      <c r="A95" t="s">
        <v>106</v>
      </c>
      <c r="B95">
        <v>1</v>
      </c>
      <c r="C95">
        <f t="shared" si="15"/>
        <v>1</v>
      </c>
      <c r="D95">
        <v>1</v>
      </c>
      <c r="E95">
        <f t="shared" si="16"/>
        <v>0</v>
      </c>
      <c r="F95">
        <v>0</v>
      </c>
      <c r="G95">
        <v>0</v>
      </c>
      <c r="H95">
        <f t="shared" si="14"/>
        <v>1</v>
      </c>
      <c r="I95">
        <f>MAX(C95,E95)</f>
        <v>1</v>
      </c>
      <c r="J95">
        <v>318474</v>
      </c>
      <c r="K95">
        <f t="shared" si="17"/>
        <v>0.57461205624320977</v>
      </c>
      <c r="L95">
        <v>182999</v>
      </c>
      <c r="M95">
        <f t="shared" si="18"/>
        <v>0.42538794375679018</v>
      </c>
      <c r="N95">
        <v>135475</v>
      </c>
      <c r="O95">
        <v>0</v>
      </c>
      <c r="P95">
        <f t="shared" si="19"/>
        <v>0.14922411248641959</v>
      </c>
      <c r="Q95">
        <f>MAX(K95,M95)</f>
        <v>0.57461205624320977</v>
      </c>
      <c r="R95">
        <v>390671</v>
      </c>
      <c r="S95">
        <f t="shared" si="20"/>
        <v>0.55385221836276555</v>
      </c>
      <c r="T95">
        <v>216374</v>
      </c>
      <c r="U95">
        <f t="shared" si="21"/>
        <v>0.4461477816372344</v>
      </c>
      <c r="V95">
        <v>174297</v>
      </c>
      <c r="W95">
        <v>0</v>
      </c>
      <c r="X95">
        <f t="shared" si="25"/>
        <v>0.10770443672553115</v>
      </c>
      <c r="Y95">
        <f>MAX(S95,U95)</f>
        <v>0.55385221836276555</v>
      </c>
      <c r="Z95">
        <f>AVERAGE(X95,H95,P95)</f>
        <v>0.41897618307065021</v>
      </c>
      <c r="AA95">
        <f t="shared" si="22"/>
        <v>0.10770443672553115</v>
      </c>
      <c r="AB95">
        <f t="shared" si="23"/>
        <v>1</v>
      </c>
      <c r="AC95">
        <f>MIN(Y95,Q95,I95)</f>
        <v>0.55385221836276555</v>
      </c>
      <c r="AD95">
        <f>MAX(Y95,Q95,I95)</f>
        <v>1</v>
      </c>
      <c r="AE95">
        <f>_xlfn.STDEV.P(Y95,Q95,I95)</f>
        <v>0.20559769686947077</v>
      </c>
      <c r="AF95">
        <f>AVERAGE(Y95,Q95,I95)</f>
        <v>0.7094880915353251</v>
      </c>
      <c r="AG95">
        <v>0.81</v>
      </c>
      <c r="AH95">
        <f t="shared" si="26"/>
        <v>0.18999999999999995</v>
      </c>
      <c r="AI95">
        <v>0</v>
      </c>
      <c r="AJ95">
        <f t="shared" si="24"/>
        <v>0.81</v>
      </c>
    </row>
    <row r="96" spans="1:36" x14ac:dyDescent="0.25">
      <c r="A96" t="s">
        <v>107</v>
      </c>
      <c r="B96">
        <v>349076</v>
      </c>
      <c r="C96">
        <f t="shared" si="15"/>
        <v>0.53612107392086539</v>
      </c>
      <c r="D96">
        <v>187147</v>
      </c>
      <c r="E96">
        <f t="shared" si="16"/>
        <v>0.46387892607913461</v>
      </c>
      <c r="F96">
        <v>161929</v>
      </c>
      <c r="G96">
        <v>0</v>
      </c>
      <c r="H96">
        <f t="shared" si="14"/>
        <v>7.2242147841730775E-2</v>
      </c>
      <c r="I96">
        <f>MAX(C96,E96)</f>
        <v>0.53612107392086539</v>
      </c>
      <c r="J96">
        <v>385916</v>
      </c>
      <c r="K96">
        <f t="shared" si="17"/>
        <v>0.59767928772064383</v>
      </c>
      <c r="L96">
        <v>230654</v>
      </c>
      <c r="M96">
        <f t="shared" si="18"/>
        <v>0.40232071227935612</v>
      </c>
      <c r="N96">
        <v>155262</v>
      </c>
      <c r="O96">
        <v>0</v>
      </c>
      <c r="P96">
        <f t="shared" si="19"/>
        <v>0.19535857544128771</v>
      </c>
      <c r="Q96">
        <f>MAX(K96,M96)</f>
        <v>0.59767928772064383</v>
      </c>
      <c r="R96">
        <v>484684</v>
      </c>
      <c r="S96">
        <f t="shared" si="20"/>
        <v>0.55500284721591797</v>
      </c>
      <c r="T96">
        <v>269001</v>
      </c>
      <c r="U96">
        <f t="shared" si="21"/>
        <v>0.44499715278408197</v>
      </c>
      <c r="V96">
        <v>215683</v>
      </c>
      <c r="W96">
        <v>0</v>
      </c>
      <c r="X96">
        <f t="shared" si="25"/>
        <v>0.110005694431836</v>
      </c>
      <c r="Y96">
        <f>MAX(S96,U96)</f>
        <v>0.55500284721591797</v>
      </c>
      <c r="Z96">
        <f>AVERAGE(X96,H96,P96)</f>
        <v>0.1258688059049515</v>
      </c>
      <c r="AA96">
        <f t="shared" si="22"/>
        <v>7.2242147841730775E-2</v>
      </c>
      <c r="AB96">
        <f t="shared" si="23"/>
        <v>0.19535857544128771</v>
      </c>
      <c r="AC96">
        <f>MIN(Y96,Q96,I96)</f>
        <v>0.53612107392086539</v>
      </c>
      <c r="AD96">
        <f>MAX(Y96,Q96,I96)</f>
        <v>0.59767928772064383</v>
      </c>
      <c r="AE96">
        <f>_xlfn.STDEV.P(Y96,Q96,I96)</f>
        <v>2.5749247288110511E-2</v>
      </c>
      <c r="AF96">
        <f>AVERAGE(Y96,Q96,I96)</f>
        <v>0.56293440295247577</v>
      </c>
      <c r="AG96">
        <v>0.9</v>
      </c>
      <c r="AH96">
        <f t="shared" si="26"/>
        <v>9.9999999999999978E-2</v>
      </c>
      <c r="AI96">
        <v>0</v>
      </c>
      <c r="AJ96">
        <f t="shared" si="24"/>
        <v>0.9</v>
      </c>
    </row>
    <row r="97" spans="1:36" x14ac:dyDescent="0.25">
      <c r="A97" t="s">
        <v>108</v>
      </c>
      <c r="B97">
        <v>282266</v>
      </c>
      <c r="C97">
        <f t="shared" si="15"/>
        <v>0.58628385990519583</v>
      </c>
      <c r="D97">
        <v>165488</v>
      </c>
      <c r="E97">
        <f t="shared" si="16"/>
        <v>0.41367362700431509</v>
      </c>
      <c r="F97">
        <v>116766</v>
      </c>
      <c r="G97">
        <v>12</v>
      </c>
      <c r="H97">
        <f t="shared" si="14"/>
        <v>0.17261023290088073</v>
      </c>
      <c r="I97">
        <f>MAX(C97,E97)</f>
        <v>0.58628385990519583</v>
      </c>
      <c r="J97">
        <v>338675</v>
      </c>
      <c r="K97">
        <f t="shared" si="17"/>
        <v>0.61813833321030487</v>
      </c>
      <c r="L97">
        <v>209348</v>
      </c>
      <c r="M97">
        <f t="shared" si="18"/>
        <v>0.34243448734037057</v>
      </c>
      <c r="N97">
        <v>115974</v>
      </c>
      <c r="O97">
        <v>13353</v>
      </c>
      <c r="P97">
        <f t="shared" si="19"/>
        <v>0.27570384586993429</v>
      </c>
      <c r="Q97">
        <f>MAX(K97,M97)</f>
        <v>0.61813833321030487</v>
      </c>
      <c r="R97">
        <v>412397</v>
      </c>
      <c r="S97">
        <f t="shared" si="20"/>
        <v>0.64625591359781953</v>
      </c>
      <c r="T97">
        <v>266514</v>
      </c>
      <c r="U97">
        <f t="shared" si="21"/>
        <v>0.34065960712614302</v>
      </c>
      <c r="V97">
        <v>140487</v>
      </c>
      <c r="W97">
        <v>5396</v>
      </c>
      <c r="X97">
        <f t="shared" si="25"/>
        <v>0.30559630647167652</v>
      </c>
      <c r="Y97">
        <f>MAX(S97,U97)</f>
        <v>0.64625591359781953</v>
      </c>
      <c r="Z97">
        <f>AVERAGE(X97,H97,P97)</f>
        <v>0.25130346174749718</v>
      </c>
      <c r="AA97">
        <f t="shared" si="22"/>
        <v>0.17261023290088073</v>
      </c>
      <c r="AB97">
        <f t="shared" si="23"/>
        <v>0.30559630647167652</v>
      </c>
      <c r="AC97">
        <f>MIN(Y97,Q97,I97)</f>
        <v>0.58628385990519583</v>
      </c>
      <c r="AD97">
        <f>MAX(Y97,Q97,I97)</f>
        <v>0.64625591359781953</v>
      </c>
      <c r="AE97">
        <f>_xlfn.STDEV.P(Y97,Q97,I97)</f>
        <v>2.4499326567853964E-2</v>
      </c>
      <c r="AF97">
        <f>AVERAGE(Y97,Q97,I97)</f>
        <v>0.61689270223777337</v>
      </c>
      <c r="AG97">
        <v>0.99</v>
      </c>
      <c r="AH97">
        <f t="shared" si="26"/>
        <v>5.0000000000000044E-3</v>
      </c>
      <c r="AI97">
        <v>5.0000000000000001E-3</v>
      </c>
      <c r="AJ97">
        <f t="shared" si="24"/>
        <v>0.99</v>
      </c>
    </row>
    <row r="98" spans="1:36" x14ac:dyDescent="0.25">
      <c r="A98" t="s">
        <v>109</v>
      </c>
      <c r="B98">
        <v>330665</v>
      </c>
      <c r="C98">
        <f t="shared" si="15"/>
        <v>0.49703778748884825</v>
      </c>
      <c r="D98">
        <v>164353</v>
      </c>
      <c r="E98">
        <f t="shared" si="16"/>
        <v>0.50279588102762618</v>
      </c>
      <c r="F98">
        <v>166257</v>
      </c>
      <c r="G98">
        <v>55</v>
      </c>
      <c r="H98">
        <f t="shared" si="14"/>
        <v>5.7580935387779308E-3</v>
      </c>
      <c r="I98">
        <f>MAX(C98,E98)</f>
        <v>0.50279588102762618</v>
      </c>
      <c r="J98">
        <v>375918</v>
      </c>
      <c r="K98">
        <f t="shared" si="17"/>
        <v>0.53598923169414603</v>
      </c>
      <c r="L98">
        <v>201488</v>
      </c>
      <c r="M98">
        <f t="shared" si="18"/>
        <v>0.43072691384823286</v>
      </c>
      <c r="N98">
        <v>161918</v>
      </c>
      <c r="O98">
        <v>12512</v>
      </c>
      <c r="P98">
        <f t="shared" si="19"/>
        <v>0.10526231784591317</v>
      </c>
      <c r="Q98">
        <f>MAX(K98,M98)</f>
        <v>0.53598923169414603</v>
      </c>
      <c r="R98">
        <v>449720</v>
      </c>
      <c r="S98">
        <f t="shared" si="20"/>
        <v>0.56320821844703373</v>
      </c>
      <c r="T98">
        <v>253286</v>
      </c>
      <c r="U98">
        <f t="shared" si="21"/>
        <v>0.41508938895312641</v>
      </c>
      <c r="V98">
        <v>186674</v>
      </c>
      <c r="W98">
        <v>9760</v>
      </c>
      <c r="X98">
        <f t="shared" si="25"/>
        <v>0.14811882949390731</v>
      </c>
      <c r="Y98">
        <f>MAX(S98,U98)</f>
        <v>0.56320821844703373</v>
      </c>
      <c r="Z98">
        <f>AVERAGE(X98,H98,P98)</f>
        <v>8.6379746959532808E-2</v>
      </c>
      <c r="AA98">
        <f t="shared" si="22"/>
        <v>5.7580935387779308E-3</v>
      </c>
      <c r="AB98">
        <f t="shared" si="23"/>
        <v>0.14811882949390731</v>
      </c>
      <c r="AC98">
        <f>MIN(Y98,Q98,I98)</f>
        <v>0.50279588102762618</v>
      </c>
      <c r="AD98">
        <f>MAX(Y98,Q98,I98)</f>
        <v>0.56320821844703373</v>
      </c>
      <c r="AE98">
        <f>_xlfn.STDEV.P(Y98,Q98,I98)</f>
        <v>2.470340120712301E-2</v>
      </c>
      <c r="AF98">
        <f>AVERAGE(Y98,Q98,I98)</f>
        <v>0.53399777705626861</v>
      </c>
      <c r="AG98">
        <v>0.93</v>
      </c>
      <c r="AH98">
        <f t="shared" si="26"/>
        <v>6.4999999999999947E-2</v>
      </c>
      <c r="AI98">
        <v>5.0000000000000001E-3</v>
      </c>
      <c r="AJ98">
        <f t="shared" si="24"/>
        <v>0.93</v>
      </c>
    </row>
    <row r="99" spans="1:36" x14ac:dyDescent="0.25">
      <c r="A99" t="s">
        <v>110</v>
      </c>
      <c r="B99">
        <v>306216</v>
      </c>
      <c r="C99">
        <f t="shared" si="15"/>
        <v>0.61993168221124961</v>
      </c>
      <c r="D99">
        <v>189833</v>
      </c>
      <c r="E99">
        <f t="shared" si="16"/>
        <v>0.35839407477075008</v>
      </c>
      <c r="F99">
        <v>109746</v>
      </c>
      <c r="G99">
        <v>6637</v>
      </c>
      <c r="H99">
        <f t="shared" si="14"/>
        <v>0.26153760744049953</v>
      </c>
      <c r="I99">
        <f>MAX(C99,E99)</f>
        <v>0.61993168221124961</v>
      </c>
      <c r="J99">
        <v>363166</v>
      </c>
      <c r="K99">
        <f t="shared" si="17"/>
        <v>0.65872080536173538</v>
      </c>
      <c r="L99">
        <v>239225</v>
      </c>
      <c r="M99">
        <f t="shared" si="18"/>
        <v>0.34092398517482364</v>
      </c>
      <c r="N99">
        <v>123812</v>
      </c>
      <c r="O99">
        <v>129</v>
      </c>
      <c r="P99">
        <f t="shared" si="19"/>
        <v>0.31779682018691174</v>
      </c>
      <c r="Q99">
        <f>MAX(K99,M99)</f>
        <v>0.65872080536173538</v>
      </c>
      <c r="R99">
        <v>444589</v>
      </c>
      <c r="S99">
        <f t="shared" si="20"/>
        <v>0.61279068982813345</v>
      </c>
      <c r="T99">
        <v>272440</v>
      </c>
      <c r="U99">
        <f t="shared" si="21"/>
        <v>0.38720256236659029</v>
      </c>
      <c r="V99">
        <v>172146</v>
      </c>
      <c r="W99">
        <v>3</v>
      </c>
      <c r="X99">
        <f t="shared" si="25"/>
        <v>0.22558812746154316</v>
      </c>
      <c r="Y99">
        <f>MAX(S99,U99)</f>
        <v>0.61279068982813345</v>
      </c>
      <c r="Z99">
        <f>AVERAGE(X99,H99,P99)</f>
        <v>0.26830751836298483</v>
      </c>
      <c r="AA99">
        <f t="shared" si="22"/>
        <v>0.22558812746154316</v>
      </c>
      <c r="AB99">
        <f t="shared" si="23"/>
        <v>0.31779682018691174</v>
      </c>
      <c r="AC99">
        <f>MIN(Y99,Q99,I99)</f>
        <v>0.61279068982813345</v>
      </c>
      <c r="AD99">
        <f>MAX(Y99,Q99,I99)</f>
        <v>0.65872080536173538</v>
      </c>
      <c r="AE99">
        <f>_xlfn.STDEV.P(Y99,Q99,I99)</f>
        <v>2.0180203060120569E-2</v>
      </c>
      <c r="AF99">
        <f>AVERAGE(Y99,Q99,I99)</f>
        <v>0.63048105913370611</v>
      </c>
      <c r="AG99">
        <v>0.99</v>
      </c>
      <c r="AH99">
        <f t="shared" si="26"/>
        <v>1.0000000000000009E-2</v>
      </c>
      <c r="AI99">
        <v>0</v>
      </c>
      <c r="AJ99">
        <f t="shared" si="24"/>
        <v>0.99</v>
      </c>
    </row>
    <row r="100" spans="1:36" x14ac:dyDescent="0.25">
      <c r="A100" t="s">
        <v>111</v>
      </c>
      <c r="B100">
        <v>333718</v>
      </c>
      <c r="C100">
        <f t="shared" si="15"/>
        <v>0.5269598882889146</v>
      </c>
      <c r="D100">
        <v>175856</v>
      </c>
      <c r="E100">
        <f t="shared" si="16"/>
        <v>0.47235690013724163</v>
      </c>
      <c r="F100">
        <v>157634</v>
      </c>
      <c r="G100">
        <v>228</v>
      </c>
      <c r="H100">
        <f t="shared" si="14"/>
        <v>5.4602988151672971E-2</v>
      </c>
      <c r="I100">
        <f>MAX(C100,E100)</f>
        <v>0.5269598882889146</v>
      </c>
      <c r="J100">
        <v>343362</v>
      </c>
      <c r="K100">
        <f t="shared" si="17"/>
        <v>0.67323407948462555</v>
      </c>
      <c r="L100">
        <v>231163</v>
      </c>
      <c r="M100">
        <f t="shared" si="18"/>
        <v>0.29939539028780121</v>
      </c>
      <c r="N100">
        <v>102801</v>
      </c>
      <c r="O100">
        <v>9398</v>
      </c>
      <c r="P100">
        <f t="shared" si="19"/>
        <v>0.37383868919682434</v>
      </c>
      <c r="Q100">
        <f>MAX(K100,M100)</f>
        <v>0.67323407948462555</v>
      </c>
      <c r="R100">
        <v>311999</v>
      </c>
      <c r="S100">
        <f t="shared" si="20"/>
        <v>0.97864736745951109</v>
      </c>
      <c r="T100">
        <v>305337</v>
      </c>
      <c r="U100">
        <f t="shared" si="21"/>
        <v>0</v>
      </c>
      <c r="V100">
        <v>0</v>
      </c>
      <c r="W100">
        <v>6662</v>
      </c>
      <c r="X100">
        <f t="shared" si="25"/>
        <v>0.97864736745951109</v>
      </c>
      <c r="Y100">
        <f>MAX(S100,U100)</f>
        <v>0.97864736745951109</v>
      </c>
      <c r="Z100">
        <f>AVERAGE(X100,H100,P100)</f>
        <v>0.4690296816026695</v>
      </c>
      <c r="AA100">
        <f t="shared" si="22"/>
        <v>5.4602988151672971E-2</v>
      </c>
      <c r="AB100">
        <f t="shared" si="23"/>
        <v>0.97864736745951109</v>
      </c>
      <c r="AC100">
        <f>MIN(Y100,Q100,I100)</f>
        <v>0.5269598882889146</v>
      </c>
      <c r="AD100">
        <f>MAX(Y100,Q100,I100)</f>
        <v>0.97864736745951109</v>
      </c>
      <c r="AE100">
        <f>_xlfn.STDEV.P(Y100,Q100,I100)</f>
        <v>0.18817692452732931</v>
      </c>
      <c r="AF100">
        <f>AVERAGE(Y100,Q100,I100)</f>
        <v>0.72628044507768375</v>
      </c>
      <c r="AG100">
        <v>0.99</v>
      </c>
      <c r="AH100">
        <f t="shared" si="26"/>
        <v>0</v>
      </c>
      <c r="AI100">
        <v>0.01</v>
      </c>
      <c r="AJ100">
        <f t="shared" si="24"/>
        <v>0.99</v>
      </c>
    </row>
    <row r="101" spans="1:36" x14ac:dyDescent="0.25">
      <c r="A101" t="s">
        <v>112</v>
      </c>
      <c r="B101">
        <v>244285</v>
      </c>
      <c r="C101">
        <f t="shared" si="15"/>
        <v>0</v>
      </c>
      <c r="D101">
        <v>0</v>
      </c>
      <c r="E101">
        <f t="shared" si="16"/>
        <v>0.87900198538592222</v>
      </c>
      <c r="F101">
        <v>214727</v>
      </c>
      <c r="G101">
        <v>29558</v>
      </c>
      <c r="H101">
        <f t="shared" si="14"/>
        <v>0.87900198538592222</v>
      </c>
      <c r="I101">
        <f>MAX(C101,E101)</f>
        <v>0.87900198538592222</v>
      </c>
      <c r="J101">
        <v>277560</v>
      </c>
      <c r="K101">
        <f t="shared" si="17"/>
        <v>0.19687995388384494</v>
      </c>
      <c r="L101">
        <v>54646</v>
      </c>
      <c r="M101">
        <f t="shared" si="18"/>
        <v>0.80312004611615506</v>
      </c>
      <c r="N101">
        <v>222914</v>
      </c>
      <c r="O101">
        <v>0</v>
      </c>
      <c r="P101">
        <f t="shared" si="19"/>
        <v>0.60624009223231012</v>
      </c>
      <c r="Q101">
        <f>MAX(K101,M101)</f>
        <v>0.80312004611615506</v>
      </c>
      <c r="R101">
        <v>322409</v>
      </c>
      <c r="S101">
        <f t="shared" si="20"/>
        <v>0.21323226088601746</v>
      </c>
      <c r="T101">
        <v>68748</v>
      </c>
      <c r="U101">
        <f t="shared" si="21"/>
        <v>0.78676773911398257</v>
      </c>
      <c r="V101">
        <v>253661</v>
      </c>
      <c r="W101">
        <v>0</v>
      </c>
      <c r="X101">
        <f t="shared" si="25"/>
        <v>0.57353547822796513</v>
      </c>
      <c r="Y101">
        <f>MAX(S101,U101)</f>
        <v>0.78676773911398257</v>
      </c>
      <c r="Z101">
        <f>AVERAGE(X101,H101,P101)</f>
        <v>0.68625918528206586</v>
      </c>
      <c r="AA101">
        <f t="shared" si="22"/>
        <v>0.57353547822796513</v>
      </c>
      <c r="AB101">
        <f t="shared" si="23"/>
        <v>0.87900198538592222</v>
      </c>
      <c r="AC101">
        <f>MIN(Y101,Q101,I101)</f>
        <v>0.78676773911398257</v>
      </c>
      <c r="AD101">
        <f>MAX(Y101,Q101,I101)</f>
        <v>0.87900198538592222</v>
      </c>
      <c r="AE101">
        <f>_xlfn.STDEV.P(Y101,Q101,I101)</f>
        <v>4.0183776213495732E-2</v>
      </c>
      <c r="AF101">
        <f>AVERAGE(Y101,Q101,I101)</f>
        <v>0.82296325687201988</v>
      </c>
      <c r="AG101">
        <v>0.01</v>
      </c>
      <c r="AH101">
        <f t="shared" si="26"/>
        <v>0.99</v>
      </c>
      <c r="AI101">
        <v>0</v>
      </c>
      <c r="AJ101">
        <f t="shared" si="24"/>
        <v>0.99</v>
      </c>
    </row>
    <row r="102" spans="1:36" x14ac:dyDescent="0.25">
      <c r="A102" t="s">
        <v>113</v>
      </c>
      <c r="B102">
        <v>284400</v>
      </c>
      <c r="C102">
        <f t="shared" si="15"/>
        <v>0</v>
      </c>
      <c r="D102">
        <v>0</v>
      </c>
      <c r="E102">
        <f t="shared" si="16"/>
        <v>0.77799929676511959</v>
      </c>
      <c r="F102">
        <v>221263</v>
      </c>
      <c r="G102">
        <v>63137</v>
      </c>
      <c r="H102">
        <f t="shared" si="14"/>
        <v>0.77799929676511959</v>
      </c>
      <c r="I102">
        <f>MAX(C102,E102)</f>
        <v>0.77799929676511959</v>
      </c>
      <c r="J102">
        <v>335861</v>
      </c>
      <c r="K102">
        <f t="shared" si="17"/>
        <v>0.35144896251723184</v>
      </c>
      <c r="L102">
        <v>118038</v>
      </c>
      <c r="M102">
        <f t="shared" si="18"/>
        <v>0.62706298141195316</v>
      </c>
      <c r="N102">
        <v>210606</v>
      </c>
      <c r="O102">
        <v>7217</v>
      </c>
      <c r="P102">
        <f t="shared" si="19"/>
        <v>0.27561401889472131</v>
      </c>
      <c r="Q102">
        <f>MAX(K102,M102)</f>
        <v>0.62706298141195316</v>
      </c>
      <c r="R102">
        <v>403093</v>
      </c>
      <c r="S102">
        <f t="shared" si="20"/>
        <v>0.39100654191464501</v>
      </c>
      <c r="T102">
        <v>157612</v>
      </c>
      <c r="U102">
        <f t="shared" si="21"/>
        <v>0.59024840421441205</v>
      </c>
      <c r="V102">
        <v>237925</v>
      </c>
      <c r="W102">
        <v>7556</v>
      </c>
      <c r="X102">
        <f t="shared" si="25"/>
        <v>0.19924186229976704</v>
      </c>
      <c r="Y102">
        <f>MAX(S102,U102)</f>
        <v>0.59024840421441205</v>
      </c>
      <c r="Z102">
        <f>AVERAGE(X102,H102,P102)</f>
        <v>0.41761839265320266</v>
      </c>
      <c r="AA102">
        <f t="shared" si="22"/>
        <v>0.19924186229976704</v>
      </c>
      <c r="AB102">
        <f t="shared" si="23"/>
        <v>0.77799929676511959</v>
      </c>
      <c r="AC102">
        <f>MIN(Y102,Q102,I102)</f>
        <v>0.59024840421441205</v>
      </c>
      <c r="AD102">
        <f>MAX(Y102,Q102,I102)</f>
        <v>0.77799929676511959</v>
      </c>
      <c r="AE102">
        <f>_xlfn.STDEV.P(Y102,Q102,I102)</f>
        <v>8.1231823293455269E-2</v>
      </c>
      <c r="AF102">
        <f>AVERAGE(Y102,Q102,I102)</f>
        <v>0.66510356079716149</v>
      </c>
      <c r="AG102">
        <v>5.0000000000000001E-3</v>
      </c>
      <c r="AH102">
        <f t="shared" si="26"/>
        <v>0.99</v>
      </c>
      <c r="AI102">
        <v>5.0000000000000001E-3</v>
      </c>
      <c r="AJ102">
        <f t="shared" si="24"/>
        <v>0.99</v>
      </c>
    </row>
    <row r="103" spans="1:36" x14ac:dyDescent="0.25">
      <c r="A103" t="s">
        <v>114</v>
      </c>
      <c r="B103">
        <v>313071</v>
      </c>
      <c r="C103">
        <f t="shared" si="15"/>
        <v>0.45373094282127696</v>
      </c>
      <c r="D103">
        <v>142050</v>
      </c>
      <c r="E103">
        <f t="shared" si="16"/>
        <v>0.54626905717872298</v>
      </c>
      <c r="F103">
        <v>171021</v>
      </c>
      <c r="G103">
        <v>0</v>
      </c>
      <c r="H103">
        <f t="shared" si="14"/>
        <v>9.2538114357446022E-2</v>
      </c>
      <c r="I103">
        <f>MAX(C103,E103)</f>
        <v>0.54626905717872298</v>
      </c>
      <c r="J103">
        <v>337850</v>
      </c>
      <c r="K103">
        <f t="shared" si="17"/>
        <v>0.41064673671747814</v>
      </c>
      <c r="L103">
        <v>138737</v>
      </c>
      <c r="M103">
        <f t="shared" si="18"/>
        <v>0.5893532632825218</v>
      </c>
      <c r="N103">
        <v>199113</v>
      </c>
      <c r="O103">
        <v>0</v>
      </c>
      <c r="P103">
        <f t="shared" si="19"/>
        <v>0.17870652656504366</v>
      </c>
      <c r="Q103">
        <f>MAX(K103,M103)</f>
        <v>0.5893532632825218</v>
      </c>
      <c r="R103">
        <v>402317</v>
      </c>
      <c r="S103">
        <f t="shared" si="20"/>
        <v>0.41398449481379113</v>
      </c>
      <c r="T103">
        <v>166553</v>
      </c>
      <c r="U103">
        <f t="shared" si="21"/>
        <v>0.58601550518620893</v>
      </c>
      <c r="V103">
        <v>235764</v>
      </c>
      <c r="W103">
        <v>0</v>
      </c>
      <c r="X103">
        <f t="shared" si="25"/>
        <v>0.1720310103724178</v>
      </c>
      <c r="Y103">
        <f>MAX(S103,U103)</f>
        <v>0.58601550518620893</v>
      </c>
      <c r="Z103">
        <f>AVERAGE(X103,H103,P103)</f>
        <v>0.14775855043163583</v>
      </c>
      <c r="AA103">
        <f t="shared" si="22"/>
        <v>9.2538114357446022E-2</v>
      </c>
      <c r="AB103">
        <f t="shared" si="23"/>
        <v>0.17870652656504366</v>
      </c>
      <c r="AC103">
        <f>MIN(Y103,Q103,I103)</f>
        <v>0.54626905717872298</v>
      </c>
      <c r="AD103">
        <f>MAX(Y103,Q103,I103)</f>
        <v>0.5893532632825218</v>
      </c>
      <c r="AE103">
        <f>_xlfn.STDEV.P(Y103,Q103,I103)</f>
        <v>1.9570867163879357E-2</v>
      </c>
      <c r="AF103">
        <f>AVERAGE(Y103,Q103,I103)</f>
        <v>0.57387927521581783</v>
      </c>
      <c r="AG103">
        <v>0.01</v>
      </c>
      <c r="AH103">
        <f t="shared" si="26"/>
        <v>0.99</v>
      </c>
      <c r="AI103">
        <v>0</v>
      </c>
      <c r="AJ103">
        <f t="shared" si="24"/>
        <v>0.99</v>
      </c>
    </row>
    <row r="104" spans="1:36" x14ac:dyDescent="0.25">
      <c r="A104" t="s">
        <v>115</v>
      </c>
      <c r="B104">
        <v>275430</v>
      </c>
      <c r="C104">
        <f t="shared" si="15"/>
        <v>0.35615582906727661</v>
      </c>
      <c r="D104">
        <v>98096</v>
      </c>
      <c r="E104">
        <f t="shared" si="16"/>
        <v>0.63248375267763135</v>
      </c>
      <c r="F104">
        <v>174205</v>
      </c>
      <c r="G104">
        <v>3129</v>
      </c>
      <c r="H104">
        <f t="shared" si="14"/>
        <v>0.27632792361035474</v>
      </c>
      <c r="I104">
        <f>MAX(C104,E104)</f>
        <v>0.63248375267763135</v>
      </c>
      <c r="J104">
        <v>323120</v>
      </c>
      <c r="K104">
        <f t="shared" si="17"/>
        <v>0.4048588759593959</v>
      </c>
      <c r="L104">
        <v>130818</v>
      </c>
      <c r="M104">
        <f t="shared" si="18"/>
        <v>0.56704939341421146</v>
      </c>
      <c r="N104">
        <v>183225</v>
      </c>
      <c r="O104">
        <v>9077</v>
      </c>
      <c r="P104">
        <f t="shared" si="19"/>
        <v>0.16219051745481555</v>
      </c>
      <c r="Q104">
        <f>MAX(K104,M104)</f>
        <v>0.56704939341421146</v>
      </c>
      <c r="R104">
        <v>380196</v>
      </c>
      <c r="S104">
        <f t="shared" si="20"/>
        <v>0.41787393870529937</v>
      </c>
      <c r="T104">
        <v>158874</v>
      </c>
      <c r="U104">
        <f t="shared" si="21"/>
        <v>0.58190775284327034</v>
      </c>
      <c r="V104">
        <v>221239</v>
      </c>
      <c r="W104">
        <v>83</v>
      </c>
      <c r="X104">
        <f t="shared" si="25"/>
        <v>0.16403381413797097</v>
      </c>
      <c r="Y104">
        <f>MAX(S104,U104)</f>
        <v>0.58190775284327034</v>
      </c>
      <c r="Z104">
        <f>AVERAGE(X104,H104,P104)</f>
        <v>0.20085075173438041</v>
      </c>
      <c r="AA104">
        <f t="shared" si="22"/>
        <v>0.16219051745481555</v>
      </c>
      <c r="AB104">
        <f t="shared" si="23"/>
        <v>0.27632792361035474</v>
      </c>
      <c r="AC104">
        <f>MIN(Y104,Q104,I104)</f>
        <v>0.56704939341421146</v>
      </c>
      <c r="AD104">
        <f>MAX(Y104,Q104,I104)</f>
        <v>0.63248375267763135</v>
      </c>
      <c r="AE104">
        <f>_xlfn.STDEV.P(Y104,Q104,I104)</f>
        <v>2.8008645443828178E-2</v>
      </c>
      <c r="AF104">
        <f>AVERAGE(Y104,Q104,I104)</f>
        <v>0.59381363297837109</v>
      </c>
      <c r="AG104">
        <v>0.01</v>
      </c>
      <c r="AH104">
        <f t="shared" si="26"/>
        <v>0.99</v>
      </c>
      <c r="AI104">
        <v>0</v>
      </c>
      <c r="AJ104">
        <f t="shared" si="24"/>
        <v>0.99</v>
      </c>
    </row>
    <row r="105" spans="1:36" x14ac:dyDescent="0.25">
      <c r="A105" t="s">
        <v>116</v>
      </c>
      <c r="B105">
        <v>1</v>
      </c>
      <c r="C105">
        <f t="shared" si="15"/>
        <v>0</v>
      </c>
      <c r="D105">
        <v>0</v>
      </c>
      <c r="E105">
        <f t="shared" si="16"/>
        <v>1</v>
      </c>
      <c r="F105">
        <v>1</v>
      </c>
      <c r="G105">
        <v>0</v>
      </c>
      <c r="H105">
        <f t="shared" si="14"/>
        <v>1</v>
      </c>
      <c r="I105">
        <f>MAX(C105,E105)</f>
        <v>1</v>
      </c>
      <c r="J105">
        <v>1</v>
      </c>
      <c r="K105">
        <f t="shared" si="17"/>
        <v>0</v>
      </c>
      <c r="L105">
        <v>0</v>
      </c>
      <c r="M105">
        <f t="shared" si="18"/>
        <v>1</v>
      </c>
      <c r="N105">
        <v>1</v>
      </c>
      <c r="O105">
        <v>0</v>
      </c>
      <c r="P105">
        <f t="shared" si="19"/>
        <v>1</v>
      </c>
      <c r="Q105">
        <f>MAX(K105,M105)</f>
        <v>1</v>
      </c>
      <c r="R105">
        <v>289638</v>
      </c>
      <c r="S105">
        <f t="shared" si="20"/>
        <v>0.20399257003569973</v>
      </c>
      <c r="T105">
        <v>59084</v>
      </c>
      <c r="U105">
        <f t="shared" si="21"/>
        <v>0.75551205297647406</v>
      </c>
      <c r="V105">
        <v>218825</v>
      </c>
      <c r="W105">
        <v>11729</v>
      </c>
      <c r="X105">
        <f t="shared" si="25"/>
        <v>0.55151948294077435</v>
      </c>
      <c r="Y105">
        <f>MAX(S105,U105)</f>
        <v>0.75551205297647406</v>
      </c>
      <c r="Z105">
        <f>AVERAGE(X105,H105,P105)</f>
        <v>0.85050649431359149</v>
      </c>
      <c r="AA105">
        <f t="shared" si="22"/>
        <v>0.55151948294077435</v>
      </c>
      <c r="AB105">
        <f t="shared" si="23"/>
        <v>1</v>
      </c>
      <c r="AC105">
        <f>MIN(Y105,Q105,I105)</f>
        <v>0.75551205297647406</v>
      </c>
      <c r="AD105">
        <f>MAX(Y105,Q105,I105)</f>
        <v>1</v>
      </c>
      <c r="AE105">
        <f>_xlfn.STDEV.P(Y105,Q105,I105)</f>
        <v>0.11525272350580809</v>
      </c>
      <c r="AF105">
        <f>AVERAGE(Y105,Q105,I105)</f>
        <v>0.91850401765882472</v>
      </c>
      <c r="AG105">
        <v>5.0000000000000001E-3</v>
      </c>
      <c r="AH105">
        <f t="shared" si="26"/>
        <v>0.99</v>
      </c>
      <c r="AI105">
        <v>5.0000000000000001E-3</v>
      </c>
      <c r="AJ105">
        <f t="shared" si="24"/>
        <v>0.99</v>
      </c>
    </row>
    <row r="106" spans="1:36" x14ac:dyDescent="0.25">
      <c r="A106" t="s">
        <v>117</v>
      </c>
      <c r="B106">
        <v>200229</v>
      </c>
      <c r="C106">
        <f t="shared" si="15"/>
        <v>0.75646384889301754</v>
      </c>
      <c r="D106">
        <v>151466</v>
      </c>
      <c r="E106">
        <f t="shared" si="16"/>
        <v>0</v>
      </c>
      <c r="F106">
        <v>0</v>
      </c>
      <c r="G106">
        <v>48763</v>
      </c>
      <c r="H106">
        <f t="shared" si="14"/>
        <v>0.75646384889301754</v>
      </c>
      <c r="I106">
        <f>MAX(C106,E106)</f>
        <v>0.75646384889301754</v>
      </c>
      <c r="J106">
        <v>253240</v>
      </c>
      <c r="K106">
        <f t="shared" si="17"/>
        <v>0.62360211656926234</v>
      </c>
      <c r="L106">
        <v>157921</v>
      </c>
      <c r="M106">
        <f t="shared" si="18"/>
        <v>0.37639788343073766</v>
      </c>
      <c r="N106">
        <v>95319</v>
      </c>
      <c r="O106">
        <v>0</v>
      </c>
      <c r="P106">
        <f t="shared" si="19"/>
        <v>0.24720423313852469</v>
      </c>
      <c r="Q106">
        <f>MAX(K106,M106)</f>
        <v>0.62360211656926234</v>
      </c>
      <c r="R106">
        <v>1</v>
      </c>
      <c r="S106">
        <f t="shared" si="20"/>
        <v>1</v>
      </c>
      <c r="T106">
        <v>1</v>
      </c>
      <c r="U106">
        <f t="shared" si="21"/>
        <v>0</v>
      </c>
      <c r="V106">
        <v>0</v>
      </c>
      <c r="W106">
        <v>0</v>
      </c>
      <c r="X106">
        <f t="shared" si="25"/>
        <v>1</v>
      </c>
      <c r="Y106">
        <f>MAX(S106,U106)</f>
        <v>1</v>
      </c>
      <c r="Z106">
        <f>AVERAGE(X106,H106,P106)</f>
        <v>0.66788936067718074</v>
      </c>
      <c r="AA106">
        <f t="shared" si="22"/>
        <v>0.24720423313852469</v>
      </c>
      <c r="AB106">
        <f t="shared" si="23"/>
        <v>1</v>
      </c>
      <c r="AC106">
        <f>MIN(Y106,Q106,I106)</f>
        <v>0.62360211656926234</v>
      </c>
      <c r="AD106">
        <f>MAX(Y106,Q106,I106)</f>
        <v>1</v>
      </c>
      <c r="AE106">
        <f>_xlfn.STDEV.P(Y106,Q106,I106)</f>
        <v>0.15586228375047073</v>
      </c>
      <c r="AF106">
        <f>AVERAGE(Y106,Q106,I106)</f>
        <v>0.79335532182075996</v>
      </c>
      <c r="AG106">
        <v>1</v>
      </c>
      <c r="AH106">
        <f t="shared" si="26"/>
        <v>0</v>
      </c>
      <c r="AI106">
        <v>0</v>
      </c>
      <c r="AJ106">
        <f t="shared" si="24"/>
        <v>1</v>
      </c>
    </row>
    <row r="107" spans="1:36" x14ac:dyDescent="0.25">
      <c r="A107" t="s">
        <v>118</v>
      </c>
      <c r="B107">
        <v>252957</v>
      </c>
      <c r="C107">
        <f t="shared" si="15"/>
        <v>0.43019169265922669</v>
      </c>
      <c r="D107">
        <v>108820</v>
      </c>
      <c r="E107">
        <f t="shared" si="16"/>
        <v>0.53643109303162195</v>
      </c>
      <c r="F107">
        <v>135694</v>
      </c>
      <c r="G107">
        <v>8443</v>
      </c>
      <c r="H107">
        <f t="shared" si="14"/>
        <v>0.10623940037239527</v>
      </c>
      <c r="I107">
        <f>MAX(C107,E107)</f>
        <v>0.53643109303162195</v>
      </c>
      <c r="J107">
        <v>280542</v>
      </c>
      <c r="K107">
        <f t="shared" si="17"/>
        <v>0.52950003920981525</v>
      </c>
      <c r="L107">
        <v>148547</v>
      </c>
      <c r="M107">
        <f t="shared" si="18"/>
        <v>0.41167810880367289</v>
      </c>
      <c r="N107">
        <v>115493</v>
      </c>
      <c r="O107">
        <v>16502</v>
      </c>
      <c r="P107">
        <f t="shared" si="19"/>
        <v>0.11782193040614236</v>
      </c>
      <c r="Q107">
        <f>MAX(K107,M107)</f>
        <v>0.52950003920981525</v>
      </c>
      <c r="R107">
        <v>342630</v>
      </c>
      <c r="S107">
        <f t="shared" si="20"/>
        <v>0.51724309021393344</v>
      </c>
      <c r="T107">
        <v>177223</v>
      </c>
      <c r="U107">
        <f t="shared" si="21"/>
        <v>0.48275690978606661</v>
      </c>
      <c r="V107">
        <v>165407</v>
      </c>
      <c r="W107">
        <v>0</v>
      </c>
      <c r="X107">
        <f t="shared" si="25"/>
        <v>3.448618042786683E-2</v>
      </c>
      <c r="Y107">
        <f>MAX(S107,U107)</f>
        <v>0.51724309021393344</v>
      </c>
      <c r="Z107">
        <f>AVERAGE(X107,H107,P107)</f>
        <v>8.6182503735468152E-2</v>
      </c>
      <c r="AA107">
        <f t="shared" si="22"/>
        <v>3.448618042786683E-2</v>
      </c>
      <c r="AB107">
        <f t="shared" si="23"/>
        <v>0.11782193040614236</v>
      </c>
      <c r="AC107">
        <f>MIN(Y107,Q107,I107)</f>
        <v>0.51724309021393344</v>
      </c>
      <c r="AD107">
        <f>MAX(Y107,Q107,I107)</f>
        <v>0.53643109303162195</v>
      </c>
      <c r="AE107">
        <f>_xlfn.STDEV.P(Y107,Q107,I107)</f>
        <v>7.9334156711417074E-3</v>
      </c>
      <c r="AF107">
        <f>AVERAGE(Y107,Q107,I107)</f>
        <v>0.52772474081845688</v>
      </c>
      <c r="AG107">
        <v>0.18</v>
      </c>
      <c r="AH107">
        <f t="shared" si="26"/>
        <v>0.82000000000000006</v>
      </c>
      <c r="AI107">
        <v>0</v>
      </c>
      <c r="AJ107">
        <f t="shared" si="24"/>
        <v>0.82000000000000006</v>
      </c>
    </row>
    <row r="108" spans="1:36" x14ac:dyDescent="0.25">
      <c r="A108" t="s">
        <v>119</v>
      </c>
      <c r="B108">
        <v>230171</v>
      </c>
      <c r="C108">
        <f t="shared" si="15"/>
        <v>0.6016744072884942</v>
      </c>
      <c r="D108">
        <v>138488</v>
      </c>
      <c r="E108">
        <f t="shared" si="16"/>
        <v>0.36937754973476239</v>
      </c>
      <c r="F108">
        <v>85020</v>
      </c>
      <c r="G108">
        <v>6663</v>
      </c>
      <c r="H108">
        <f t="shared" si="14"/>
        <v>0.23229685755373181</v>
      </c>
      <c r="I108">
        <f>MAX(C108,E108)</f>
        <v>0.6016744072884942</v>
      </c>
      <c r="J108">
        <v>287677</v>
      </c>
      <c r="K108">
        <f t="shared" si="17"/>
        <v>0.54893856651730932</v>
      </c>
      <c r="L108">
        <v>157917</v>
      </c>
      <c r="M108">
        <f t="shared" si="18"/>
        <v>0.45106143348269068</v>
      </c>
      <c r="N108">
        <v>129760</v>
      </c>
      <c r="O108">
        <v>0</v>
      </c>
      <c r="P108">
        <f t="shared" si="19"/>
        <v>9.7877133034618646E-2</v>
      </c>
      <c r="Q108">
        <f>MAX(K108,M108)</f>
        <v>0.54893856651730932</v>
      </c>
      <c r="R108">
        <v>342975</v>
      </c>
      <c r="S108">
        <f t="shared" si="20"/>
        <v>0.51356804431809899</v>
      </c>
      <c r="T108">
        <v>176141</v>
      </c>
      <c r="U108">
        <f t="shared" si="21"/>
        <v>0.48621036518696698</v>
      </c>
      <c r="V108">
        <v>166758</v>
      </c>
      <c r="W108">
        <v>76</v>
      </c>
      <c r="X108">
        <f t="shared" si="25"/>
        <v>2.7357679131132018E-2</v>
      </c>
      <c r="Y108">
        <f>MAX(S108,U108)</f>
        <v>0.51356804431809899</v>
      </c>
      <c r="Z108">
        <f>AVERAGE(X108,H108,P108)</f>
        <v>0.11917722323982749</v>
      </c>
      <c r="AA108">
        <f t="shared" si="22"/>
        <v>2.7357679131132018E-2</v>
      </c>
      <c r="AB108">
        <f t="shared" si="23"/>
        <v>0.23229685755373181</v>
      </c>
      <c r="AC108">
        <f>MIN(Y108,Q108,I108)</f>
        <v>0.51356804431809899</v>
      </c>
      <c r="AD108">
        <f>MAX(Y108,Q108,I108)</f>
        <v>0.6016744072884942</v>
      </c>
      <c r="AE108">
        <f>_xlfn.STDEV.P(Y108,Q108,I108)</f>
        <v>3.6201402579273428E-2</v>
      </c>
      <c r="AF108">
        <f>AVERAGE(Y108,Q108,I108)</f>
        <v>0.55472700604130087</v>
      </c>
      <c r="AG108">
        <v>0.19</v>
      </c>
      <c r="AH108">
        <f t="shared" si="26"/>
        <v>0.81</v>
      </c>
      <c r="AI108">
        <v>0</v>
      </c>
      <c r="AJ108">
        <f t="shared" si="24"/>
        <v>0.81</v>
      </c>
    </row>
    <row r="109" spans="1:36" x14ac:dyDescent="0.25">
      <c r="A109" t="s">
        <v>120</v>
      </c>
      <c r="B109">
        <v>315669</v>
      </c>
      <c r="C109">
        <f t="shared" si="15"/>
        <v>0.64729510975103666</v>
      </c>
      <c r="D109">
        <v>204331</v>
      </c>
      <c r="E109">
        <f t="shared" si="16"/>
        <v>0.32460583712686392</v>
      </c>
      <c r="F109">
        <v>102468</v>
      </c>
      <c r="G109">
        <v>8870</v>
      </c>
      <c r="H109">
        <f t="shared" si="14"/>
        <v>0.32268927262417274</v>
      </c>
      <c r="I109">
        <f>MAX(C109,E109)</f>
        <v>0.64729510975103666</v>
      </c>
      <c r="J109">
        <v>342700</v>
      </c>
      <c r="K109">
        <f t="shared" si="17"/>
        <v>0.56563466588853228</v>
      </c>
      <c r="L109">
        <v>193843</v>
      </c>
      <c r="M109">
        <f t="shared" si="18"/>
        <v>0.39783484096877736</v>
      </c>
      <c r="N109">
        <v>136338</v>
      </c>
      <c r="O109">
        <v>12519</v>
      </c>
      <c r="P109">
        <f t="shared" si="19"/>
        <v>0.16779982491975493</v>
      </c>
      <c r="Q109">
        <f>MAX(K109,M109)</f>
        <v>0.56563466588853228</v>
      </c>
      <c r="R109">
        <v>390401</v>
      </c>
      <c r="S109">
        <f t="shared" si="20"/>
        <v>0.57139966342299331</v>
      </c>
      <c r="T109">
        <v>223075</v>
      </c>
      <c r="U109">
        <f t="shared" si="21"/>
        <v>0.42860033657700675</v>
      </c>
      <c r="V109">
        <v>167326</v>
      </c>
      <c r="W109">
        <v>0</v>
      </c>
      <c r="X109">
        <f t="shared" si="25"/>
        <v>0.14279932684598656</v>
      </c>
      <c r="Y109">
        <f>MAX(S109,U109)</f>
        <v>0.57139966342299331</v>
      </c>
      <c r="Z109">
        <f>AVERAGE(X109,H109,P109)</f>
        <v>0.21109614146330472</v>
      </c>
      <c r="AA109">
        <f t="shared" si="22"/>
        <v>0.14279932684598656</v>
      </c>
      <c r="AB109">
        <f t="shared" si="23"/>
        <v>0.32268927262417274</v>
      </c>
      <c r="AC109">
        <f>MIN(Y109,Q109,I109)</f>
        <v>0.56563466588853228</v>
      </c>
      <c r="AD109">
        <f>MAX(Y109,Q109,I109)</f>
        <v>0.64729510975103666</v>
      </c>
      <c r="AE109">
        <f>_xlfn.STDEV.P(Y109,Q109,I109)</f>
        <v>3.7210784072670949E-2</v>
      </c>
      <c r="AF109">
        <f>AVERAGE(Y109,Q109,I109)</f>
        <v>0.59477647968752068</v>
      </c>
      <c r="AG109">
        <v>0.98</v>
      </c>
      <c r="AH109">
        <f t="shared" si="26"/>
        <v>2.0000000000000018E-2</v>
      </c>
      <c r="AI109">
        <v>0</v>
      </c>
      <c r="AJ109">
        <f t="shared" si="24"/>
        <v>0.98</v>
      </c>
    </row>
    <row r="110" spans="1:36" x14ac:dyDescent="0.25">
      <c r="A110" t="s">
        <v>121</v>
      </c>
      <c r="B110">
        <v>315470</v>
      </c>
      <c r="C110">
        <f t="shared" si="15"/>
        <v>0.76073160680888829</v>
      </c>
      <c r="D110">
        <v>239988</v>
      </c>
      <c r="E110">
        <f t="shared" si="16"/>
        <v>0</v>
      </c>
      <c r="F110">
        <v>0</v>
      </c>
      <c r="G110">
        <v>75482</v>
      </c>
      <c r="H110">
        <f t="shared" si="14"/>
        <v>0.76073160680888829</v>
      </c>
      <c r="I110">
        <f>MAX(C110,E110)</f>
        <v>0.76073160680888829</v>
      </c>
      <c r="J110">
        <v>409662</v>
      </c>
      <c r="K110">
        <f t="shared" si="17"/>
        <v>0.70182003700611728</v>
      </c>
      <c r="L110">
        <v>287509</v>
      </c>
      <c r="M110">
        <f t="shared" si="18"/>
        <v>0.27605196479048583</v>
      </c>
      <c r="N110">
        <v>113088</v>
      </c>
      <c r="O110">
        <v>9065</v>
      </c>
      <c r="P110">
        <f t="shared" si="19"/>
        <v>0.42576807221563145</v>
      </c>
      <c r="Q110">
        <f>MAX(K110,M110)</f>
        <v>0.70182003700611728</v>
      </c>
      <c r="R110">
        <v>504940</v>
      </c>
      <c r="S110">
        <f t="shared" si="20"/>
        <v>0.61095773755297655</v>
      </c>
      <c r="T110">
        <v>308497</v>
      </c>
      <c r="U110">
        <f t="shared" si="21"/>
        <v>0.38900265378064719</v>
      </c>
      <c r="V110">
        <v>196423</v>
      </c>
      <c r="W110">
        <v>20</v>
      </c>
      <c r="X110">
        <f t="shared" si="25"/>
        <v>0.22195508377232936</v>
      </c>
      <c r="Y110">
        <f>MAX(S110,U110)</f>
        <v>0.61095773755297655</v>
      </c>
      <c r="Z110">
        <f>AVERAGE(X110,H110,P110)</f>
        <v>0.46948492093228306</v>
      </c>
      <c r="AA110">
        <f t="shared" si="22"/>
        <v>0.22195508377232936</v>
      </c>
      <c r="AB110">
        <f t="shared" si="23"/>
        <v>0.76073160680888829</v>
      </c>
      <c r="AC110">
        <f>MIN(Y110,Q110,I110)</f>
        <v>0.61095773755297655</v>
      </c>
      <c r="AD110">
        <f>MAX(Y110,Q110,I110)</f>
        <v>0.76073160680888829</v>
      </c>
      <c r="AE110">
        <f>_xlfn.STDEV.P(Y110,Q110,I110)</f>
        <v>6.1606946244744838E-2</v>
      </c>
      <c r="AF110">
        <f>AVERAGE(Y110,Q110,I110)</f>
        <v>0.69116979378932741</v>
      </c>
      <c r="AG110">
        <v>0.99</v>
      </c>
      <c r="AH110">
        <f t="shared" si="26"/>
        <v>1.0000000000000009E-2</v>
      </c>
      <c r="AI110">
        <v>0</v>
      </c>
      <c r="AJ110">
        <f t="shared" si="24"/>
        <v>0.99</v>
      </c>
    </row>
    <row r="111" spans="1:36" x14ac:dyDescent="0.25">
      <c r="A111" t="s">
        <v>122</v>
      </c>
      <c r="B111">
        <v>269153</v>
      </c>
      <c r="C111">
        <f t="shared" si="15"/>
        <v>0.26267587580298196</v>
      </c>
      <c r="D111">
        <v>70700</v>
      </c>
      <c r="E111">
        <f t="shared" si="16"/>
        <v>0.70767184463855126</v>
      </c>
      <c r="F111">
        <v>190472</v>
      </c>
      <c r="G111">
        <v>7981</v>
      </c>
      <c r="H111">
        <f t="shared" si="14"/>
        <v>0.4449959688355693</v>
      </c>
      <c r="I111">
        <f>MAX(C111,E111)</f>
        <v>0.70767184463855126</v>
      </c>
      <c r="J111">
        <v>302874</v>
      </c>
      <c r="K111">
        <f t="shared" si="17"/>
        <v>0.35765697947001063</v>
      </c>
      <c r="L111">
        <v>108325</v>
      </c>
      <c r="M111">
        <f t="shared" si="18"/>
        <v>0.64234302052998937</v>
      </c>
      <c r="N111">
        <v>194549</v>
      </c>
      <c r="O111">
        <v>0</v>
      </c>
      <c r="P111">
        <f t="shared" si="19"/>
        <v>0.28468604105997874</v>
      </c>
      <c r="Q111">
        <f>MAX(K111,M111)</f>
        <v>0.64234302052998937</v>
      </c>
      <c r="R111">
        <v>336973</v>
      </c>
      <c r="S111">
        <f t="shared" si="20"/>
        <v>0.34872230119327069</v>
      </c>
      <c r="T111">
        <v>117510</v>
      </c>
      <c r="U111">
        <f t="shared" si="21"/>
        <v>0.65127769880672937</v>
      </c>
      <c r="V111">
        <v>219463</v>
      </c>
      <c r="W111">
        <v>0</v>
      </c>
      <c r="X111">
        <f t="shared" si="25"/>
        <v>0.30255539761345868</v>
      </c>
      <c r="Y111">
        <f>MAX(S111,U111)</f>
        <v>0.65127769880672937</v>
      </c>
      <c r="Z111">
        <f>AVERAGE(X111,H111,P111)</f>
        <v>0.34407913583633559</v>
      </c>
      <c r="AA111">
        <f t="shared" si="22"/>
        <v>0.28468604105997874</v>
      </c>
      <c r="AB111">
        <f t="shared" si="23"/>
        <v>0.4449959688355693</v>
      </c>
      <c r="AC111">
        <f>MIN(Y111,Q111,I111)</f>
        <v>0.64234302052998937</v>
      </c>
      <c r="AD111">
        <f>MAX(Y111,Q111,I111)</f>
        <v>0.70767184463855126</v>
      </c>
      <c r="AE111">
        <f>_xlfn.STDEV.P(Y111,Q111,I111)</f>
        <v>2.8921317434678719E-2</v>
      </c>
      <c r="AF111">
        <f>AVERAGE(Y111,Q111,I111)</f>
        <v>0.66709752132509015</v>
      </c>
      <c r="AG111">
        <v>0.01</v>
      </c>
      <c r="AH111">
        <f t="shared" si="26"/>
        <v>0.99</v>
      </c>
      <c r="AI111">
        <v>0</v>
      </c>
      <c r="AJ111">
        <f t="shared" si="24"/>
        <v>0.99</v>
      </c>
    </row>
    <row r="112" spans="1:36" x14ac:dyDescent="0.25">
      <c r="A112" t="s">
        <v>123</v>
      </c>
      <c r="B112">
        <v>342451</v>
      </c>
      <c r="C112">
        <f t="shared" si="15"/>
        <v>0.57223369182744388</v>
      </c>
      <c r="D112">
        <v>195962</v>
      </c>
      <c r="E112">
        <f t="shared" si="16"/>
        <v>0.42776630817255606</v>
      </c>
      <c r="F112">
        <v>146489</v>
      </c>
      <c r="G112">
        <v>0</v>
      </c>
      <c r="H112">
        <f t="shared" si="14"/>
        <v>0.14446738365488782</v>
      </c>
      <c r="I112">
        <f>MAX(C112,E112)</f>
        <v>0.57223369182744388</v>
      </c>
      <c r="J112">
        <v>364570</v>
      </c>
      <c r="K112">
        <f t="shared" si="17"/>
        <v>0.58567353320350002</v>
      </c>
      <c r="L112">
        <v>213519</v>
      </c>
      <c r="M112">
        <f t="shared" si="18"/>
        <v>0.41432646679649998</v>
      </c>
      <c r="N112">
        <v>151051</v>
      </c>
      <c r="O112">
        <v>0</v>
      </c>
      <c r="P112">
        <f t="shared" si="19"/>
        <v>0.17134706640700004</v>
      </c>
      <c r="Q112">
        <f>MAX(K112,M112)</f>
        <v>0.58567353320350002</v>
      </c>
      <c r="R112">
        <v>437856</v>
      </c>
      <c r="S112">
        <f t="shared" si="20"/>
        <v>0.60611936344368922</v>
      </c>
      <c r="T112">
        <v>265393</v>
      </c>
      <c r="U112">
        <f t="shared" si="21"/>
        <v>0.3935197873273405</v>
      </c>
      <c r="V112">
        <v>172305</v>
      </c>
      <c r="W112">
        <v>158</v>
      </c>
      <c r="X112">
        <f t="shared" si="25"/>
        <v>0.21259957611634872</v>
      </c>
      <c r="Y112">
        <f>MAX(S112,U112)</f>
        <v>0.60611936344368922</v>
      </c>
      <c r="Z112">
        <f>AVERAGE(X112,H112,P112)</f>
        <v>0.17613800872607888</v>
      </c>
      <c r="AA112">
        <f t="shared" si="22"/>
        <v>0.14446738365488782</v>
      </c>
      <c r="AB112">
        <f t="shared" si="23"/>
        <v>0.21259957611634872</v>
      </c>
      <c r="AC112">
        <f>MIN(Y112,Q112,I112)</f>
        <v>0.57223369182744388</v>
      </c>
      <c r="AD112">
        <f>MAX(Y112,Q112,I112)</f>
        <v>0.60611936344368922</v>
      </c>
      <c r="AE112">
        <f>_xlfn.STDEV.P(Y112,Q112,I112)</f>
        <v>1.3931977810092549E-2</v>
      </c>
      <c r="AF112">
        <f>AVERAGE(Y112,Q112,I112)</f>
        <v>0.58800886282487774</v>
      </c>
      <c r="AG112">
        <v>0.99</v>
      </c>
      <c r="AH112">
        <f t="shared" si="26"/>
        <v>1.0000000000000009E-2</v>
      </c>
      <c r="AI112">
        <v>0</v>
      </c>
      <c r="AJ112">
        <f t="shared" si="24"/>
        <v>0.99</v>
      </c>
    </row>
    <row r="113" spans="1:36" x14ac:dyDescent="0.25">
      <c r="A113" t="s">
        <v>124</v>
      </c>
      <c r="B113">
        <v>316010</v>
      </c>
      <c r="C113">
        <f t="shared" si="15"/>
        <v>0.58706370051580647</v>
      </c>
      <c r="D113">
        <v>185518</v>
      </c>
      <c r="E113">
        <f t="shared" si="16"/>
        <v>0.41289516154552069</v>
      </c>
      <c r="F113">
        <v>130479</v>
      </c>
      <c r="G113">
        <v>13</v>
      </c>
      <c r="H113">
        <f t="shared" si="14"/>
        <v>0.17416853897028578</v>
      </c>
      <c r="I113">
        <f>MAX(C113,E113)</f>
        <v>0.58706370051580647</v>
      </c>
      <c r="J113">
        <v>353655</v>
      </c>
      <c r="K113">
        <f t="shared" si="17"/>
        <v>0.48517057584368944</v>
      </c>
      <c r="L113">
        <v>171583</v>
      </c>
      <c r="M113">
        <f t="shared" si="18"/>
        <v>0.51473611287837018</v>
      </c>
      <c r="N113">
        <v>182039</v>
      </c>
      <c r="O113">
        <v>33</v>
      </c>
      <c r="P113">
        <f t="shared" si="19"/>
        <v>2.9565537034680733E-2</v>
      </c>
      <c r="Q113">
        <f>MAX(K113,M113)</f>
        <v>0.51473611287837018</v>
      </c>
      <c r="R113">
        <v>406449</v>
      </c>
      <c r="S113">
        <f t="shared" si="20"/>
        <v>0.43240357338805113</v>
      </c>
      <c r="T113">
        <v>175750</v>
      </c>
      <c r="U113">
        <f t="shared" si="21"/>
        <v>0.55344212927083103</v>
      </c>
      <c r="V113">
        <v>224946</v>
      </c>
      <c r="W113">
        <v>5753</v>
      </c>
      <c r="X113">
        <f t="shared" si="25"/>
        <v>0.1210385558827799</v>
      </c>
      <c r="Y113">
        <f>MAX(S113,U113)</f>
        <v>0.55344212927083103</v>
      </c>
      <c r="Z113">
        <f>AVERAGE(X113,H113,P113)</f>
        <v>0.10825754396258214</v>
      </c>
      <c r="AA113">
        <f t="shared" si="22"/>
        <v>2.9565537034680733E-2</v>
      </c>
      <c r="AB113">
        <f t="shared" si="23"/>
        <v>0.17416853897028578</v>
      </c>
      <c r="AC113">
        <f>MIN(Y113,Q113,I113)</f>
        <v>0.51473611287837018</v>
      </c>
      <c r="AD113">
        <f>MAX(Y113,Q113,I113)</f>
        <v>0.58706370051580647</v>
      </c>
      <c r="AE113">
        <f>_xlfn.STDEV.P(Y113,Q113,I113)</f>
        <v>2.955192359109534E-2</v>
      </c>
      <c r="AF113">
        <f>AVERAGE(Y113,Q113,I113)</f>
        <v>0.55174731422166923</v>
      </c>
      <c r="AG113">
        <v>2.5000000000000001E-2</v>
      </c>
      <c r="AH113">
        <f t="shared" si="26"/>
        <v>0.97</v>
      </c>
      <c r="AI113">
        <v>5.0000000000000001E-3</v>
      </c>
      <c r="AJ113">
        <f t="shared" si="24"/>
        <v>0.97</v>
      </c>
    </row>
    <row r="114" spans="1:36" x14ac:dyDescent="0.25">
      <c r="A114" t="s">
        <v>125</v>
      </c>
      <c r="B114">
        <v>348909</v>
      </c>
      <c r="C114">
        <f t="shared" si="15"/>
        <v>0.58878389494108774</v>
      </c>
      <c r="D114">
        <v>205432</v>
      </c>
      <c r="E114">
        <f t="shared" si="16"/>
        <v>0.37508347448761714</v>
      </c>
      <c r="F114">
        <v>130870</v>
      </c>
      <c r="G114">
        <v>12607</v>
      </c>
      <c r="H114">
        <f t="shared" si="14"/>
        <v>0.2137004204534706</v>
      </c>
      <c r="I114">
        <f>MAX(C114,E114)</f>
        <v>0.58878389494108774</v>
      </c>
      <c r="J114">
        <v>390561</v>
      </c>
      <c r="K114">
        <f t="shared" si="17"/>
        <v>0.63109987940424161</v>
      </c>
      <c r="L114">
        <v>246483</v>
      </c>
      <c r="M114">
        <f t="shared" si="18"/>
        <v>0.32549844966599328</v>
      </c>
      <c r="N114">
        <v>127127</v>
      </c>
      <c r="O114">
        <v>16951</v>
      </c>
      <c r="P114">
        <f t="shared" si="19"/>
        <v>0.30560142973824833</v>
      </c>
      <c r="Q114">
        <f>MAX(K114,M114)</f>
        <v>0.63109987940424161</v>
      </c>
      <c r="R114">
        <v>459788</v>
      </c>
      <c r="S114">
        <f t="shared" si="20"/>
        <v>0.61352840874489978</v>
      </c>
      <c r="T114">
        <v>282093</v>
      </c>
      <c r="U114">
        <f t="shared" si="21"/>
        <v>0.38647159125510017</v>
      </c>
      <c r="V114">
        <v>177695</v>
      </c>
      <c r="W114">
        <v>0</v>
      </c>
      <c r="X114">
        <f t="shared" si="25"/>
        <v>0.22705681748979961</v>
      </c>
      <c r="Y114">
        <f>MAX(S114,U114)</f>
        <v>0.61352840874489978</v>
      </c>
      <c r="Z114">
        <f>AVERAGE(X114,H114,P114)</f>
        <v>0.2487862225605062</v>
      </c>
      <c r="AA114">
        <f t="shared" si="22"/>
        <v>0.2137004204534706</v>
      </c>
      <c r="AB114">
        <f t="shared" si="23"/>
        <v>0.30560142973824833</v>
      </c>
      <c r="AC114">
        <f>MIN(Y114,Q114,I114)</f>
        <v>0.58878389494108774</v>
      </c>
      <c r="AD114">
        <f>MAX(Y114,Q114,I114)</f>
        <v>0.63109987940424161</v>
      </c>
      <c r="AE114">
        <f>_xlfn.STDEV.P(Y114,Q114,I114)</f>
        <v>1.7357963544164953E-2</v>
      </c>
      <c r="AF114">
        <f>AVERAGE(Y114,Q114,I114)</f>
        <v>0.61113739436340975</v>
      </c>
      <c r="AG114">
        <v>0.99</v>
      </c>
      <c r="AH114">
        <f t="shared" si="26"/>
        <v>1.0000000000000009E-2</v>
      </c>
      <c r="AI114">
        <v>0</v>
      </c>
      <c r="AJ114">
        <f t="shared" si="24"/>
        <v>0.99</v>
      </c>
    </row>
    <row r="115" spans="1:36" x14ac:dyDescent="0.25">
      <c r="A115" t="s">
        <v>126</v>
      </c>
      <c r="B115">
        <v>263747</v>
      </c>
      <c r="C115">
        <f t="shared" si="15"/>
        <v>0.37481374195725448</v>
      </c>
      <c r="D115">
        <v>98856</v>
      </c>
      <c r="E115">
        <f t="shared" si="16"/>
        <v>0.62518625804274552</v>
      </c>
      <c r="F115">
        <v>164891</v>
      </c>
      <c r="G115">
        <v>0</v>
      </c>
      <c r="H115">
        <f t="shared" si="14"/>
        <v>0.25037251608549105</v>
      </c>
      <c r="I115">
        <f>MAX(C115,E115)</f>
        <v>0.62518625804274552</v>
      </c>
      <c r="J115">
        <v>339761</v>
      </c>
      <c r="K115">
        <f t="shared" si="17"/>
        <v>0.42515179788145196</v>
      </c>
      <c r="L115">
        <v>144450</v>
      </c>
      <c r="M115">
        <f t="shared" si="18"/>
        <v>0.57484820211854804</v>
      </c>
      <c r="N115">
        <v>195311</v>
      </c>
      <c r="O115">
        <v>0</v>
      </c>
      <c r="P115">
        <f t="shared" si="19"/>
        <v>0.14969640423709607</v>
      </c>
      <c r="Q115">
        <f>MAX(K115,M115)</f>
        <v>0.57484820211854804</v>
      </c>
      <c r="R115">
        <v>429638</v>
      </c>
      <c r="S115">
        <f t="shared" si="20"/>
        <v>0.43964686550072385</v>
      </c>
      <c r="T115">
        <v>188889</v>
      </c>
      <c r="U115">
        <f t="shared" si="21"/>
        <v>0.56029494597777663</v>
      </c>
      <c r="V115">
        <v>240724</v>
      </c>
      <c r="W115">
        <v>25</v>
      </c>
      <c r="X115">
        <f t="shared" si="25"/>
        <v>0.12064808047705278</v>
      </c>
      <c r="Y115">
        <f>MAX(S115,U115)</f>
        <v>0.56029494597777663</v>
      </c>
      <c r="Z115">
        <f>AVERAGE(X115,H115,P115)</f>
        <v>0.17357233359987997</v>
      </c>
      <c r="AA115">
        <f t="shared" si="22"/>
        <v>0.12064808047705278</v>
      </c>
      <c r="AB115">
        <f t="shared" si="23"/>
        <v>0.25037251608549105</v>
      </c>
      <c r="AC115">
        <f>MIN(Y115,Q115,I115)</f>
        <v>0.56029494597777663</v>
      </c>
      <c r="AD115">
        <f>MAX(Y115,Q115,I115)</f>
        <v>0.62518625804274552</v>
      </c>
      <c r="AE115">
        <f>_xlfn.STDEV.P(Y115,Q115,I115)</f>
        <v>2.7802077300565775E-2</v>
      </c>
      <c r="AF115">
        <f>AVERAGE(Y115,Q115,I115)</f>
        <v>0.58677646871302347</v>
      </c>
      <c r="AG115">
        <v>0.03</v>
      </c>
      <c r="AH115">
        <f t="shared" si="26"/>
        <v>0.97</v>
      </c>
      <c r="AI115">
        <v>0</v>
      </c>
      <c r="AJ115">
        <f t="shared" si="24"/>
        <v>0.97</v>
      </c>
    </row>
    <row r="116" spans="1:36" x14ac:dyDescent="0.25">
      <c r="A116" t="s">
        <v>127</v>
      </c>
      <c r="B116">
        <v>249580</v>
      </c>
      <c r="C116">
        <f t="shared" si="15"/>
        <v>0.62978203381681219</v>
      </c>
      <c r="D116">
        <v>157181</v>
      </c>
      <c r="E116">
        <f t="shared" si="16"/>
        <v>0.37021796618318775</v>
      </c>
      <c r="F116">
        <v>92399</v>
      </c>
      <c r="G116">
        <v>0</v>
      </c>
      <c r="H116">
        <f t="shared" si="14"/>
        <v>0.25956406763362444</v>
      </c>
      <c r="I116">
        <f>MAX(C116,E116)</f>
        <v>0.62978203381681219</v>
      </c>
      <c r="J116">
        <v>211112</v>
      </c>
      <c r="K116">
        <f t="shared" si="17"/>
        <v>0.99588370154230932</v>
      </c>
      <c r="L116">
        <v>210243</v>
      </c>
      <c r="M116">
        <f t="shared" si="18"/>
        <v>0</v>
      </c>
      <c r="N116">
        <v>0</v>
      </c>
      <c r="O116">
        <v>869</v>
      </c>
      <c r="P116">
        <f t="shared" si="19"/>
        <v>0.99588370154230932</v>
      </c>
      <c r="Q116">
        <f>MAX(K116,M116)</f>
        <v>0.99588370154230932</v>
      </c>
      <c r="R116">
        <v>324695</v>
      </c>
      <c r="S116">
        <f t="shared" si="20"/>
        <v>0.58349220037265737</v>
      </c>
      <c r="T116">
        <v>189457</v>
      </c>
      <c r="U116">
        <f t="shared" si="21"/>
        <v>0.41650779962734258</v>
      </c>
      <c r="V116">
        <v>135238</v>
      </c>
      <c r="W116">
        <v>0</v>
      </c>
      <c r="X116">
        <f t="shared" si="25"/>
        <v>0.16698440074531479</v>
      </c>
      <c r="Y116">
        <f>MAX(S116,U116)</f>
        <v>0.58349220037265737</v>
      </c>
      <c r="Z116">
        <f>AVERAGE(X116,H116,P116)</f>
        <v>0.4741440566404162</v>
      </c>
      <c r="AA116">
        <f t="shared" si="22"/>
        <v>0.16698440074531479</v>
      </c>
      <c r="AB116">
        <f t="shared" si="23"/>
        <v>0.99588370154230932</v>
      </c>
      <c r="AC116">
        <f>MIN(Y116,Q116,I116)</f>
        <v>0.58349220037265737</v>
      </c>
      <c r="AD116">
        <f>MAX(Y116,Q116,I116)</f>
        <v>0.99588370154230932</v>
      </c>
      <c r="AE116">
        <f>_xlfn.STDEV.P(Y116,Q116,I116)</f>
        <v>0.18446316405198834</v>
      </c>
      <c r="AF116">
        <f>AVERAGE(Y116,Q116,I116)</f>
        <v>0.73638597857725963</v>
      </c>
      <c r="AG116">
        <v>0.99</v>
      </c>
      <c r="AH116">
        <f t="shared" si="26"/>
        <v>1.0000000000000009E-2</v>
      </c>
      <c r="AI116">
        <v>0</v>
      </c>
      <c r="AJ116">
        <f t="shared" si="24"/>
        <v>0.99</v>
      </c>
    </row>
    <row r="117" spans="1:36" x14ac:dyDescent="0.25">
      <c r="A117" t="s">
        <v>128</v>
      </c>
      <c r="B117">
        <v>211065</v>
      </c>
      <c r="C117">
        <f t="shared" si="15"/>
        <v>1</v>
      </c>
      <c r="D117">
        <v>211065</v>
      </c>
      <c r="E117">
        <f t="shared" si="16"/>
        <v>0</v>
      </c>
      <c r="F117">
        <v>0</v>
      </c>
      <c r="G117">
        <v>0</v>
      </c>
      <c r="H117">
        <f t="shared" si="14"/>
        <v>1</v>
      </c>
      <c r="I117">
        <f>MAX(C117,E117)</f>
        <v>1</v>
      </c>
      <c r="J117">
        <v>244821</v>
      </c>
      <c r="K117">
        <f t="shared" si="17"/>
        <v>0.99552325985107482</v>
      </c>
      <c r="L117">
        <v>243725</v>
      </c>
      <c r="M117">
        <f t="shared" si="18"/>
        <v>0</v>
      </c>
      <c r="N117">
        <v>0</v>
      </c>
      <c r="O117">
        <v>1096</v>
      </c>
      <c r="P117">
        <f t="shared" si="19"/>
        <v>0.99552325985107482</v>
      </c>
      <c r="Q117">
        <f>MAX(K117,M117)</f>
        <v>0.99552325985107482</v>
      </c>
      <c r="R117">
        <v>378446</v>
      </c>
      <c r="S117">
        <f t="shared" si="20"/>
        <v>0.62310078584527251</v>
      </c>
      <c r="T117">
        <v>235810</v>
      </c>
      <c r="U117">
        <f t="shared" si="21"/>
        <v>0.37689921415472749</v>
      </c>
      <c r="V117">
        <v>142636</v>
      </c>
      <c r="W117">
        <v>0</v>
      </c>
      <c r="X117">
        <f t="shared" si="25"/>
        <v>0.24620157169054502</v>
      </c>
      <c r="Y117">
        <f>MAX(S117,U117)</f>
        <v>0.62310078584527251</v>
      </c>
      <c r="Z117">
        <f>AVERAGE(X117,H117,P117)</f>
        <v>0.74724161051387339</v>
      </c>
      <c r="AA117">
        <f t="shared" si="22"/>
        <v>0.24620157169054502</v>
      </c>
      <c r="AB117">
        <f t="shared" si="23"/>
        <v>1</v>
      </c>
      <c r="AC117">
        <f>MIN(Y117,Q117,I117)</f>
        <v>0.62310078584527251</v>
      </c>
      <c r="AD117">
        <f>MAX(Y117,Q117,I117)</f>
        <v>1</v>
      </c>
      <c r="AE117">
        <f>_xlfn.STDEV.P(Y117,Q117,I117)</f>
        <v>0.17662627147530557</v>
      </c>
      <c r="AF117">
        <f>AVERAGE(Y117,Q117,I117)</f>
        <v>0.87287468189878237</v>
      </c>
      <c r="AG117">
        <v>0.99</v>
      </c>
      <c r="AH117">
        <f t="shared" si="26"/>
        <v>1.0000000000000009E-2</v>
      </c>
      <c r="AI117">
        <v>0</v>
      </c>
      <c r="AJ117">
        <f t="shared" si="24"/>
        <v>0.99</v>
      </c>
    </row>
    <row r="118" spans="1:36" x14ac:dyDescent="0.25">
      <c r="A118" t="s">
        <v>129</v>
      </c>
      <c r="B118">
        <v>287321</v>
      </c>
      <c r="C118">
        <f t="shared" si="15"/>
        <v>0.68553290570476921</v>
      </c>
      <c r="D118">
        <v>196968</v>
      </c>
      <c r="E118">
        <f t="shared" si="16"/>
        <v>0.31446709429523079</v>
      </c>
      <c r="F118">
        <v>90353</v>
      </c>
      <c r="G118">
        <v>0</v>
      </c>
      <c r="H118">
        <f t="shared" si="14"/>
        <v>0.37106581140953843</v>
      </c>
      <c r="I118">
        <f>MAX(C118,E118)</f>
        <v>0.68553290570476921</v>
      </c>
      <c r="J118">
        <v>323318</v>
      </c>
      <c r="K118">
        <f t="shared" si="17"/>
        <v>0.67405773882060382</v>
      </c>
      <c r="L118">
        <v>217935</v>
      </c>
      <c r="M118">
        <f t="shared" si="18"/>
        <v>0.32594226117939612</v>
      </c>
      <c r="N118">
        <v>105383</v>
      </c>
      <c r="O118">
        <v>0</v>
      </c>
      <c r="P118">
        <f t="shared" si="19"/>
        <v>0.3481154776412077</v>
      </c>
      <c r="Q118">
        <f>MAX(K118,M118)</f>
        <v>0.67405773882060382</v>
      </c>
      <c r="R118">
        <v>405882</v>
      </c>
      <c r="S118">
        <f t="shared" si="20"/>
        <v>0.60426182979289544</v>
      </c>
      <c r="T118">
        <v>245259</v>
      </c>
      <c r="U118">
        <f t="shared" si="21"/>
        <v>0.3957381702071045</v>
      </c>
      <c r="V118">
        <v>160623</v>
      </c>
      <c r="W118">
        <v>0</v>
      </c>
      <c r="X118">
        <f t="shared" si="25"/>
        <v>0.20852365958579094</v>
      </c>
      <c r="Y118">
        <f>MAX(S118,U118)</f>
        <v>0.60426182979289544</v>
      </c>
      <c r="Z118">
        <f>AVERAGE(X118,H118,P118)</f>
        <v>0.30923498287884565</v>
      </c>
      <c r="AA118">
        <f t="shared" si="22"/>
        <v>0.20852365958579094</v>
      </c>
      <c r="AB118">
        <f t="shared" si="23"/>
        <v>0.37106581140953843</v>
      </c>
      <c r="AC118">
        <f>MIN(Y118,Q118,I118)</f>
        <v>0.60426182979289544</v>
      </c>
      <c r="AD118">
        <f>MAX(Y118,Q118,I118)</f>
        <v>0.68553290570476921</v>
      </c>
      <c r="AE118">
        <f>_xlfn.STDEV.P(Y118,Q118,I118)</f>
        <v>3.5913686886288196E-2</v>
      </c>
      <c r="AF118">
        <f>AVERAGE(Y118,Q118,I118)</f>
        <v>0.65461749143942283</v>
      </c>
      <c r="AG118">
        <v>0.99</v>
      </c>
      <c r="AH118">
        <f t="shared" si="26"/>
        <v>1.0000000000000009E-2</v>
      </c>
      <c r="AI118">
        <v>0</v>
      </c>
      <c r="AJ118">
        <f t="shared" si="24"/>
        <v>0.99</v>
      </c>
    </row>
    <row r="119" spans="1:36" x14ac:dyDescent="0.25">
      <c r="A119" t="s">
        <v>130</v>
      </c>
      <c r="B119">
        <v>259121</v>
      </c>
      <c r="C119">
        <f t="shared" si="15"/>
        <v>0.46299991123837897</v>
      </c>
      <c r="D119">
        <v>119973</v>
      </c>
      <c r="E119">
        <f t="shared" si="16"/>
        <v>0.53700008876162098</v>
      </c>
      <c r="F119">
        <v>139148</v>
      </c>
      <c r="G119">
        <v>0</v>
      </c>
      <c r="H119">
        <f t="shared" si="14"/>
        <v>7.4000177523242006E-2</v>
      </c>
      <c r="I119">
        <f>MAX(C119,E119)</f>
        <v>0.53700008876162098</v>
      </c>
      <c r="J119">
        <v>258912</v>
      </c>
      <c r="K119">
        <f t="shared" si="17"/>
        <v>0.61600852799406747</v>
      </c>
      <c r="L119">
        <v>159492</v>
      </c>
      <c r="M119">
        <f t="shared" si="18"/>
        <v>0.38399147200593253</v>
      </c>
      <c r="N119">
        <v>99420</v>
      </c>
      <c r="O119">
        <v>0</v>
      </c>
      <c r="P119">
        <f t="shared" si="19"/>
        <v>0.23201705598813493</v>
      </c>
      <c r="Q119">
        <f>MAX(K119,M119)</f>
        <v>0.61600852799406747</v>
      </c>
      <c r="R119">
        <v>310099</v>
      </c>
      <c r="S119">
        <f t="shared" si="20"/>
        <v>0.583807106762679</v>
      </c>
      <c r="T119">
        <v>181038</v>
      </c>
      <c r="U119">
        <f t="shared" si="21"/>
        <v>0.416192893237321</v>
      </c>
      <c r="V119">
        <v>129061</v>
      </c>
      <c r="W119">
        <v>0</v>
      </c>
      <c r="X119">
        <f t="shared" si="25"/>
        <v>0.16761421352535799</v>
      </c>
      <c r="Y119">
        <f>MAX(S119,U119)</f>
        <v>0.583807106762679</v>
      </c>
      <c r="Z119">
        <f>AVERAGE(X119,H119,P119)</f>
        <v>0.15787714901224498</v>
      </c>
      <c r="AA119">
        <f t="shared" si="22"/>
        <v>7.4000177523242006E-2</v>
      </c>
      <c r="AB119">
        <f t="shared" si="23"/>
        <v>0.23201705598813493</v>
      </c>
      <c r="AC119">
        <f>MIN(Y119,Q119,I119)</f>
        <v>0.53700008876162098</v>
      </c>
      <c r="AD119">
        <f>MAX(Y119,Q119,I119)</f>
        <v>0.61600852799406747</v>
      </c>
      <c r="AE119">
        <f>_xlfn.STDEV.P(Y119,Q119,I119)</f>
        <v>3.2438252339243405E-2</v>
      </c>
      <c r="AF119">
        <f>AVERAGE(Y119,Q119,I119)</f>
        <v>0.57893857450612252</v>
      </c>
      <c r="AG119">
        <v>0.99</v>
      </c>
      <c r="AH119">
        <f t="shared" si="26"/>
        <v>5.0000000000000044E-3</v>
      </c>
      <c r="AI119">
        <v>5.0000000000000001E-3</v>
      </c>
      <c r="AJ119">
        <f t="shared" si="24"/>
        <v>0.99</v>
      </c>
    </row>
    <row r="120" spans="1:36" x14ac:dyDescent="0.25">
      <c r="A120" t="s">
        <v>131</v>
      </c>
      <c r="B120">
        <v>281538</v>
      </c>
      <c r="C120">
        <f t="shared" si="15"/>
        <v>0.28255510801383826</v>
      </c>
      <c r="D120">
        <v>79550</v>
      </c>
      <c r="E120">
        <f t="shared" si="16"/>
        <v>0.71744489198616168</v>
      </c>
      <c r="F120">
        <v>201988</v>
      </c>
      <c r="G120">
        <v>0</v>
      </c>
      <c r="H120">
        <f t="shared" si="14"/>
        <v>0.43488978397232342</v>
      </c>
      <c r="I120">
        <f>MAX(C120,E120)</f>
        <v>0.71744489198616168</v>
      </c>
      <c r="J120">
        <v>252833</v>
      </c>
      <c r="K120">
        <f t="shared" si="17"/>
        <v>0</v>
      </c>
      <c r="L120">
        <v>0</v>
      </c>
      <c r="M120">
        <f t="shared" si="18"/>
        <v>1</v>
      </c>
      <c r="N120">
        <v>252833</v>
      </c>
      <c r="O120">
        <v>0</v>
      </c>
      <c r="P120">
        <f t="shared" si="19"/>
        <v>1</v>
      </c>
      <c r="Q120">
        <f>MAX(K120,M120)</f>
        <v>1</v>
      </c>
      <c r="R120">
        <v>360582</v>
      </c>
      <c r="S120">
        <f t="shared" si="20"/>
        <v>0.22595692519315994</v>
      </c>
      <c r="T120">
        <v>81476</v>
      </c>
      <c r="U120">
        <f t="shared" si="21"/>
        <v>0.77387390385543375</v>
      </c>
      <c r="V120">
        <v>279045</v>
      </c>
      <c r="W120">
        <v>61</v>
      </c>
      <c r="X120">
        <f t="shared" si="25"/>
        <v>0.54791697866227385</v>
      </c>
      <c r="Y120">
        <f>MAX(S120,U120)</f>
        <v>0.77387390385543375</v>
      </c>
      <c r="Z120">
        <f>AVERAGE(X120,H120,P120)</f>
        <v>0.66093558754486581</v>
      </c>
      <c r="AA120">
        <f t="shared" si="22"/>
        <v>0.43488978397232342</v>
      </c>
      <c r="AB120">
        <f t="shared" si="23"/>
        <v>1</v>
      </c>
      <c r="AC120">
        <f>MIN(Y120,Q120,I120)</f>
        <v>0.71744489198616168</v>
      </c>
      <c r="AD120">
        <f>MAX(Y120,Q120,I120)</f>
        <v>1</v>
      </c>
      <c r="AE120">
        <f>_xlfn.STDEV.P(Y120,Q120,I120)</f>
        <v>0.12209041904481037</v>
      </c>
      <c r="AF120">
        <f>AVERAGE(Y120,Q120,I120)</f>
        <v>0.83043959861386518</v>
      </c>
      <c r="AG120">
        <v>5.0000000000000001E-3</v>
      </c>
      <c r="AH120">
        <f t="shared" si="26"/>
        <v>0.99</v>
      </c>
      <c r="AI120">
        <v>5.0000000000000001E-3</v>
      </c>
      <c r="AJ120">
        <f t="shared" si="24"/>
        <v>0.99</v>
      </c>
    </row>
    <row r="121" spans="1:36" x14ac:dyDescent="0.25">
      <c r="A121" t="s">
        <v>132</v>
      </c>
      <c r="B121">
        <v>219192</v>
      </c>
      <c r="C121">
        <f t="shared" si="15"/>
        <v>0.72971185079747436</v>
      </c>
      <c r="D121">
        <v>159947</v>
      </c>
      <c r="E121">
        <f t="shared" si="16"/>
        <v>0.27028814920252564</v>
      </c>
      <c r="F121">
        <v>59245</v>
      </c>
      <c r="G121">
        <v>0</v>
      </c>
      <c r="H121">
        <f t="shared" si="14"/>
        <v>0.45942370159494872</v>
      </c>
      <c r="I121">
        <f>MAX(C121,E121)</f>
        <v>0.72971185079747436</v>
      </c>
      <c r="J121">
        <v>216743</v>
      </c>
      <c r="K121">
        <f t="shared" si="17"/>
        <v>1</v>
      </c>
      <c r="L121">
        <v>216743</v>
      </c>
      <c r="M121">
        <f t="shared" si="18"/>
        <v>0</v>
      </c>
      <c r="N121">
        <v>0</v>
      </c>
      <c r="O121">
        <v>0</v>
      </c>
      <c r="P121">
        <f t="shared" si="19"/>
        <v>1</v>
      </c>
      <c r="Q121">
        <f>MAX(K121,M121)</f>
        <v>1</v>
      </c>
      <c r="R121">
        <v>307625</v>
      </c>
      <c r="S121">
        <f t="shared" si="20"/>
        <v>0.74710117838277124</v>
      </c>
      <c r="T121">
        <v>229827</v>
      </c>
      <c r="U121">
        <f t="shared" si="21"/>
        <v>0.25289882161722876</v>
      </c>
      <c r="V121">
        <v>77798</v>
      </c>
      <c r="W121">
        <v>0</v>
      </c>
      <c r="X121">
        <f t="shared" si="25"/>
        <v>0.49420235676554247</v>
      </c>
      <c r="Y121">
        <f>MAX(S121,U121)</f>
        <v>0.74710117838277124</v>
      </c>
      <c r="Z121">
        <f>AVERAGE(X121,H121,P121)</f>
        <v>0.65120868612016369</v>
      </c>
      <c r="AA121">
        <f t="shared" si="22"/>
        <v>0.45942370159494872</v>
      </c>
      <c r="AB121">
        <f t="shared" si="23"/>
        <v>1</v>
      </c>
      <c r="AC121">
        <f>MIN(Y121,Q121,I121)</f>
        <v>0.72971185079747436</v>
      </c>
      <c r="AD121">
        <f>MAX(Y121,Q121,I121)</f>
        <v>1</v>
      </c>
      <c r="AE121">
        <f>_xlfn.STDEV.P(Y121,Q121,I121)</f>
        <v>0.12352052743868469</v>
      </c>
      <c r="AF121">
        <f>AVERAGE(Y121,Q121,I121)</f>
        <v>0.8256043430600819</v>
      </c>
      <c r="AG121">
        <v>0.99</v>
      </c>
      <c r="AH121">
        <f t="shared" si="26"/>
        <v>1.0000000000000009E-2</v>
      </c>
      <c r="AI121">
        <v>0</v>
      </c>
      <c r="AJ121">
        <f t="shared" si="24"/>
        <v>0.99</v>
      </c>
    </row>
    <row r="122" spans="1:36" x14ac:dyDescent="0.25">
      <c r="A122" t="s">
        <v>133</v>
      </c>
      <c r="B122">
        <v>255161</v>
      </c>
      <c r="C122">
        <f t="shared" si="15"/>
        <v>0.36216349677262594</v>
      </c>
      <c r="D122">
        <v>92410</v>
      </c>
      <c r="E122">
        <f t="shared" si="16"/>
        <v>0.63783650322737406</v>
      </c>
      <c r="F122">
        <v>162751</v>
      </c>
      <c r="G122">
        <v>0</v>
      </c>
      <c r="H122">
        <f t="shared" si="14"/>
        <v>0.27567300645474813</v>
      </c>
      <c r="I122">
        <f>MAX(C122,E122)</f>
        <v>0.63783650322737406</v>
      </c>
      <c r="J122">
        <v>242599</v>
      </c>
      <c r="K122">
        <f t="shared" si="17"/>
        <v>0.38770151566989147</v>
      </c>
      <c r="L122">
        <v>94056</v>
      </c>
      <c r="M122">
        <f t="shared" si="18"/>
        <v>0.61229848433010858</v>
      </c>
      <c r="N122">
        <v>148543</v>
      </c>
      <c r="O122">
        <v>0</v>
      </c>
      <c r="P122">
        <f t="shared" si="19"/>
        <v>0.22459696866021711</v>
      </c>
      <c r="Q122">
        <f>MAX(K122,M122)</f>
        <v>0.61229848433010858</v>
      </c>
      <c r="R122">
        <v>273034</v>
      </c>
      <c r="S122">
        <f t="shared" si="20"/>
        <v>0.40881355435586775</v>
      </c>
      <c r="T122">
        <v>111620</v>
      </c>
      <c r="U122">
        <f t="shared" si="21"/>
        <v>0.59112418233626585</v>
      </c>
      <c r="V122">
        <v>161397</v>
      </c>
      <c r="W122">
        <v>17</v>
      </c>
      <c r="X122">
        <f t="shared" si="25"/>
        <v>0.1823106279803981</v>
      </c>
      <c r="Y122">
        <f>MAX(S122,U122)</f>
        <v>0.59112418233626585</v>
      </c>
      <c r="Z122">
        <f>AVERAGE(X122,H122,P122)</f>
        <v>0.22752686769845445</v>
      </c>
      <c r="AA122">
        <f t="shared" si="22"/>
        <v>0.1823106279803981</v>
      </c>
      <c r="AB122">
        <f t="shared" si="23"/>
        <v>0.27567300645474813</v>
      </c>
      <c r="AC122">
        <f>MIN(Y122,Q122,I122)</f>
        <v>0.59112418233626585</v>
      </c>
      <c r="AD122">
        <f>MAX(Y122,Q122,I122)</f>
        <v>0.63783650322737406</v>
      </c>
      <c r="AE122">
        <f>_xlfn.STDEV.P(Y122,Q122,I122)</f>
        <v>1.9097941707470312E-2</v>
      </c>
      <c r="AF122">
        <f>AVERAGE(Y122,Q122,I122)</f>
        <v>0.61375305663124946</v>
      </c>
      <c r="AG122">
        <v>0.03</v>
      </c>
      <c r="AH122">
        <f t="shared" si="26"/>
        <v>0.97</v>
      </c>
      <c r="AI122">
        <v>0</v>
      </c>
      <c r="AJ122">
        <f t="shared" si="24"/>
        <v>0.97</v>
      </c>
    </row>
    <row r="123" spans="1:36" x14ac:dyDescent="0.25">
      <c r="A123" t="s">
        <v>134</v>
      </c>
      <c r="B123">
        <v>232380</v>
      </c>
      <c r="C123">
        <f t="shared" si="15"/>
        <v>1</v>
      </c>
      <c r="D123">
        <v>232380</v>
      </c>
      <c r="E123">
        <f t="shared" si="16"/>
        <v>0</v>
      </c>
      <c r="F123">
        <v>0</v>
      </c>
      <c r="G123">
        <v>0</v>
      </c>
      <c r="H123">
        <f t="shared" si="14"/>
        <v>1</v>
      </c>
      <c r="I123">
        <f>MAX(C123,E123)</f>
        <v>1</v>
      </c>
      <c r="J123">
        <v>303187</v>
      </c>
      <c r="K123">
        <f t="shared" si="17"/>
        <v>0.68346597974187551</v>
      </c>
      <c r="L123">
        <v>207218</v>
      </c>
      <c r="M123">
        <f t="shared" si="18"/>
        <v>0.31653402025812455</v>
      </c>
      <c r="N123">
        <v>95969</v>
      </c>
      <c r="O123">
        <v>0</v>
      </c>
      <c r="P123">
        <f t="shared" si="19"/>
        <v>0.36693195948375096</v>
      </c>
      <c r="Q123">
        <f>MAX(K123,M123)</f>
        <v>0.68346597974187551</v>
      </c>
      <c r="R123">
        <v>371318</v>
      </c>
      <c r="S123">
        <f t="shared" si="20"/>
        <v>0.65045594342315749</v>
      </c>
      <c r="T123">
        <v>241526</v>
      </c>
      <c r="U123">
        <f t="shared" si="21"/>
        <v>0.34954405657684251</v>
      </c>
      <c r="V123">
        <v>129792</v>
      </c>
      <c r="W123">
        <v>0</v>
      </c>
      <c r="X123">
        <f t="shared" si="25"/>
        <v>0.30091188684631498</v>
      </c>
      <c r="Y123">
        <f>MAX(S123,U123)</f>
        <v>0.65045594342315749</v>
      </c>
      <c r="Z123">
        <f>AVERAGE(X123,H123,P123)</f>
        <v>0.55594794877668863</v>
      </c>
      <c r="AA123">
        <f t="shared" si="22"/>
        <v>0.30091188684631498</v>
      </c>
      <c r="AB123">
        <f t="shared" si="23"/>
        <v>1</v>
      </c>
      <c r="AC123">
        <f>MIN(Y123,Q123,I123)</f>
        <v>0.65045594342315749</v>
      </c>
      <c r="AD123">
        <f>MAX(Y123,Q123,I123)</f>
        <v>1</v>
      </c>
      <c r="AE123">
        <f>_xlfn.STDEV.P(Y123,Q123,I123)</f>
        <v>0.15757343824625886</v>
      </c>
      <c r="AF123">
        <f>AVERAGE(Y123,Q123,I123)</f>
        <v>0.77797397438834437</v>
      </c>
      <c r="AG123">
        <v>0.99</v>
      </c>
      <c r="AH123">
        <f t="shared" si="26"/>
        <v>1.0000000000000009E-2</v>
      </c>
      <c r="AI123">
        <v>0</v>
      </c>
      <c r="AJ123">
        <f t="shared" si="24"/>
        <v>0.99</v>
      </c>
    </row>
    <row r="124" spans="1:36" x14ac:dyDescent="0.25">
      <c r="A124" t="s">
        <v>135</v>
      </c>
      <c r="B124">
        <v>283902</v>
      </c>
      <c r="C124">
        <f t="shared" si="15"/>
        <v>0.26432008228191417</v>
      </c>
      <c r="D124">
        <v>75041</v>
      </c>
      <c r="E124">
        <f t="shared" si="16"/>
        <v>0.73567991771808583</v>
      </c>
      <c r="F124">
        <v>208861</v>
      </c>
      <c r="G124">
        <v>0</v>
      </c>
      <c r="H124">
        <f t="shared" si="14"/>
        <v>0.47135983543617166</v>
      </c>
      <c r="I124">
        <f>MAX(C124,E124)</f>
        <v>0.73567991771808583</v>
      </c>
      <c r="J124">
        <v>290739</v>
      </c>
      <c r="K124">
        <f t="shared" si="17"/>
        <v>0.24280540278394022</v>
      </c>
      <c r="L124">
        <v>70593</v>
      </c>
      <c r="M124">
        <f t="shared" si="18"/>
        <v>0.75719459721605975</v>
      </c>
      <c r="N124">
        <v>220146</v>
      </c>
      <c r="O124">
        <v>0</v>
      </c>
      <c r="P124">
        <f t="shared" si="19"/>
        <v>0.5143891944321195</v>
      </c>
      <c r="Q124">
        <f>MAX(K124,M124)</f>
        <v>0.75719459721605975</v>
      </c>
      <c r="R124">
        <v>348299</v>
      </c>
      <c r="S124">
        <f t="shared" si="20"/>
        <v>0.19923399148432813</v>
      </c>
      <c r="T124">
        <v>69393</v>
      </c>
      <c r="U124">
        <f t="shared" si="21"/>
        <v>0.80076600851567192</v>
      </c>
      <c r="V124">
        <v>278906</v>
      </c>
      <c r="W124">
        <v>0</v>
      </c>
      <c r="X124">
        <f t="shared" si="25"/>
        <v>0.60153201703134385</v>
      </c>
      <c r="Y124">
        <f>MAX(S124,U124)</f>
        <v>0.80076600851567192</v>
      </c>
      <c r="Z124">
        <f>AVERAGE(X124,H124,P124)</f>
        <v>0.5290936822998783</v>
      </c>
      <c r="AA124">
        <f t="shared" si="22"/>
        <v>0.47135983543617166</v>
      </c>
      <c r="AB124">
        <f t="shared" si="23"/>
        <v>0.60153201703134385</v>
      </c>
      <c r="AC124">
        <f>MIN(Y124,Q124,I124)</f>
        <v>0.73567991771808583</v>
      </c>
      <c r="AD124">
        <f>MAX(Y124,Q124,I124)</f>
        <v>0.80076600851567192</v>
      </c>
      <c r="AE124">
        <f>_xlfn.STDEV.P(Y124,Q124,I124)</f>
        <v>2.7075098300533836E-2</v>
      </c>
      <c r="AF124">
        <f>AVERAGE(Y124,Q124,I124)</f>
        <v>0.7645468411499392</v>
      </c>
      <c r="AG124">
        <v>0.01</v>
      </c>
      <c r="AH124">
        <f t="shared" si="26"/>
        <v>0.99</v>
      </c>
      <c r="AI124">
        <v>0</v>
      </c>
      <c r="AJ124">
        <f t="shared" si="24"/>
        <v>0.99</v>
      </c>
    </row>
    <row r="125" spans="1:36" x14ac:dyDescent="0.25">
      <c r="A125" t="s">
        <v>136</v>
      </c>
      <c r="B125">
        <v>277665</v>
      </c>
      <c r="C125">
        <f t="shared" si="15"/>
        <v>0.15606936416184972</v>
      </c>
      <c r="D125">
        <v>43335</v>
      </c>
      <c r="E125">
        <f t="shared" si="16"/>
        <v>0.84393063583815031</v>
      </c>
      <c r="F125">
        <v>234330</v>
      </c>
      <c r="G125">
        <v>0</v>
      </c>
      <c r="H125">
        <f t="shared" si="14"/>
        <v>0.68786127167630062</v>
      </c>
      <c r="I125">
        <f>MAX(C125,E125)</f>
        <v>0.84393063583815031</v>
      </c>
      <c r="J125">
        <v>300549</v>
      </c>
      <c r="K125">
        <f t="shared" si="17"/>
        <v>0.15560856965087225</v>
      </c>
      <c r="L125">
        <v>46768</v>
      </c>
      <c r="M125">
        <f t="shared" si="18"/>
        <v>0.84439143034912778</v>
      </c>
      <c r="N125">
        <v>253781</v>
      </c>
      <c r="O125">
        <v>0</v>
      </c>
      <c r="P125">
        <f t="shared" si="19"/>
        <v>0.68878286069825556</v>
      </c>
      <c r="Q125">
        <f>MAX(K125,M125)</f>
        <v>0.84439143034912778</v>
      </c>
      <c r="R125">
        <v>354503</v>
      </c>
      <c r="S125">
        <f t="shared" si="20"/>
        <v>0.14850650065020607</v>
      </c>
      <c r="T125">
        <v>52646</v>
      </c>
      <c r="U125">
        <f t="shared" si="21"/>
        <v>0.8514934993497939</v>
      </c>
      <c r="V125">
        <v>301857</v>
      </c>
      <c r="W125">
        <v>0</v>
      </c>
      <c r="X125">
        <f t="shared" si="25"/>
        <v>0.70298699869958781</v>
      </c>
      <c r="Y125">
        <f>MAX(S125,U125)</f>
        <v>0.8514934993497939</v>
      </c>
      <c r="Z125">
        <f>AVERAGE(X125,H125,P125)</f>
        <v>0.69321037702471466</v>
      </c>
      <c r="AA125">
        <f t="shared" si="22"/>
        <v>0.68786127167630062</v>
      </c>
      <c r="AB125">
        <f t="shared" si="23"/>
        <v>0.70298699869958781</v>
      </c>
      <c r="AC125">
        <f>MIN(Y125,Q125,I125)</f>
        <v>0.84393063583815031</v>
      </c>
      <c r="AD125">
        <f>MAX(Y125,Q125,I125)</f>
        <v>0.8514934993497939</v>
      </c>
      <c r="AE125">
        <f>_xlfn.STDEV.P(Y125,Q125,I125)</f>
        <v>3.4616730086175205E-3</v>
      </c>
      <c r="AF125">
        <f>AVERAGE(Y125,Q125,I125)</f>
        <v>0.84660518851235744</v>
      </c>
      <c r="AG125">
        <v>0.01</v>
      </c>
      <c r="AH125">
        <f t="shared" si="26"/>
        <v>0.99</v>
      </c>
      <c r="AI125">
        <v>0</v>
      </c>
      <c r="AJ125">
        <f t="shared" si="24"/>
        <v>0.99</v>
      </c>
    </row>
    <row r="126" spans="1:36" x14ac:dyDescent="0.25">
      <c r="A126" t="s">
        <v>137</v>
      </c>
      <c r="B126">
        <v>294034</v>
      </c>
      <c r="C126">
        <f t="shared" si="15"/>
        <v>0.64505805451070286</v>
      </c>
      <c r="D126">
        <v>189669</v>
      </c>
      <c r="E126">
        <f t="shared" si="16"/>
        <v>0.35494194548929714</v>
      </c>
      <c r="F126">
        <v>104365</v>
      </c>
      <c r="G126">
        <v>0</v>
      </c>
      <c r="H126">
        <f t="shared" si="14"/>
        <v>0.29011610902140572</v>
      </c>
      <c r="I126">
        <f>MAX(C126,E126)</f>
        <v>0.64505805451070286</v>
      </c>
      <c r="J126">
        <v>326005</v>
      </c>
      <c r="K126">
        <f t="shared" si="17"/>
        <v>0.61682489532369134</v>
      </c>
      <c r="L126">
        <v>201088</v>
      </c>
      <c r="M126">
        <f t="shared" si="18"/>
        <v>0.38317510467630866</v>
      </c>
      <c r="N126">
        <v>124917</v>
      </c>
      <c r="O126">
        <v>0</v>
      </c>
      <c r="P126">
        <f t="shared" si="19"/>
        <v>0.23364979064738267</v>
      </c>
      <c r="Q126">
        <f>MAX(K126,M126)</f>
        <v>0.61682489532369134</v>
      </c>
      <c r="R126">
        <v>397104</v>
      </c>
      <c r="S126">
        <f t="shared" si="20"/>
        <v>0.45411025826987389</v>
      </c>
      <c r="T126">
        <v>180329</v>
      </c>
      <c r="U126">
        <f t="shared" si="21"/>
        <v>0.54588974173012617</v>
      </c>
      <c r="V126">
        <v>216775</v>
      </c>
      <c r="W126">
        <v>0</v>
      </c>
      <c r="X126">
        <f t="shared" si="25"/>
        <v>9.1779483460252276E-2</v>
      </c>
      <c r="Y126">
        <f>MAX(S126,U126)</f>
        <v>0.54588974173012617</v>
      </c>
      <c r="Z126">
        <f>AVERAGE(X126,H126,P126)</f>
        <v>0.2051817943763469</v>
      </c>
      <c r="AA126">
        <f t="shared" si="22"/>
        <v>9.1779483460252276E-2</v>
      </c>
      <c r="AB126">
        <f t="shared" si="23"/>
        <v>0.29011610902140572</v>
      </c>
      <c r="AC126">
        <f>MIN(Y126,Q126,I126)</f>
        <v>0.54588974173012617</v>
      </c>
      <c r="AD126">
        <f>MAX(Y126,Q126,I126)</f>
        <v>0.64505805451070286</v>
      </c>
      <c r="AE126">
        <f>_xlfn.STDEV.P(Y126,Q126,I126)</f>
        <v>4.1717650877680201E-2</v>
      </c>
      <c r="AF126">
        <f>AVERAGE(Y126,Q126,I126)</f>
        <v>0.60259089718817338</v>
      </c>
      <c r="AG126">
        <v>0.26</v>
      </c>
      <c r="AH126">
        <f t="shared" si="26"/>
        <v>0.74</v>
      </c>
      <c r="AI126">
        <v>0</v>
      </c>
      <c r="AJ126">
        <f t="shared" si="24"/>
        <v>0.74</v>
      </c>
    </row>
    <row r="127" spans="1:36" x14ac:dyDescent="0.25">
      <c r="A127" t="s">
        <v>138</v>
      </c>
      <c r="B127">
        <v>252066</v>
      </c>
      <c r="C127">
        <f t="shared" si="15"/>
        <v>0.62161894107098936</v>
      </c>
      <c r="D127">
        <v>156689</v>
      </c>
      <c r="E127">
        <f t="shared" si="16"/>
        <v>0.37838105892901064</v>
      </c>
      <c r="F127">
        <v>95377</v>
      </c>
      <c r="G127">
        <v>0</v>
      </c>
      <c r="H127">
        <f t="shared" si="14"/>
        <v>0.24323788214197872</v>
      </c>
      <c r="I127">
        <f>MAX(C127,E127)</f>
        <v>0.62161894107098936</v>
      </c>
      <c r="J127">
        <v>288301</v>
      </c>
      <c r="K127">
        <f t="shared" si="17"/>
        <v>0.60381684420102599</v>
      </c>
      <c r="L127">
        <v>174081</v>
      </c>
      <c r="M127">
        <f t="shared" si="18"/>
        <v>0.39618315579897401</v>
      </c>
      <c r="N127">
        <v>114220</v>
      </c>
      <c r="O127">
        <v>0</v>
      </c>
      <c r="P127">
        <f t="shared" si="19"/>
        <v>0.20763368840205199</v>
      </c>
      <c r="Q127">
        <f>MAX(K127,M127)</f>
        <v>0.60381684420102599</v>
      </c>
      <c r="R127">
        <v>371464</v>
      </c>
      <c r="S127">
        <f t="shared" si="20"/>
        <v>0.48608748088643855</v>
      </c>
      <c r="T127">
        <v>180564</v>
      </c>
      <c r="U127">
        <f t="shared" si="21"/>
        <v>0.51391251911356151</v>
      </c>
      <c r="V127">
        <v>190900</v>
      </c>
      <c r="W127">
        <v>0</v>
      </c>
      <c r="X127">
        <f t="shared" si="25"/>
        <v>2.7825038227122956E-2</v>
      </c>
      <c r="Y127">
        <f>MAX(S127,U127)</f>
        <v>0.51391251911356151</v>
      </c>
      <c r="Z127">
        <f>AVERAGE(X127,H127,P127)</f>
        <v>0.15956553625705122</v>
      </c>
      <c r="AA127">
        <f t="shared" si="22"/>
        <v>2.7825038227122956E-2</v>
      </c>
      <c r="AB127">
        <f t="shared" si="23"/>
        <v>0.24323788214197872</v>
      </c>
      <c r="AC127">
        <f>MIN(Y127,Q127,I127)</f>
        <v>0.51391251911356151</v>
      </c>
      <c r="AD127">
        <f>MAX(Y127,Q127,I127)</f>
        <v>0.62161894107098936</v>
      </c>
      <c r="AE127">
        <f>_xlfn.STDEV.P(Y127,Q127,I127)</f>
        <v>4.7140894788650509E-2</v>
      </c>
      <c r="AF127">
        <f>AVERAGE(Y127,Q127,I127)</f>
        <v>0.57978276812852558</v>
      </c>
      <c r="AG127">
        <v>0.56999999999999995</v>
      </c>
      <c r="AH127">
        <f t="shared" si="26"/>
        <v>0.43000000000000005</v>
      </c>
      <c r="AI127">
        <v>0</v>
      </c>
      <c r="AJ127">
        <f t="shared" si="24"/>
        <v>0.56999999999999995</v>
      </c>
    </row>
    <row r="128" spans="1:36" x14ac:dyDescent="0.25">
      <c r="A128" t="s">
        <v>139</v>
      </c>
      <c r="B128">
        <v>197789</v>
      </c>
      <c r="C128">
        <f t="shared" si="15"/>
        <v>1</v>
      </c>
      <c r="D128">
        <v>197789</v>
      </c>
      <c r="E128">
        <f t="shared" si="16"/>
        <v>0</v>
      </c>
      <c r="F128">
        <v>0</v>
      </c>
      <c r="G128">
        <v>0</v>
      </c>
      <c r="H128">
        <f t="shared" si="14"/>
        <v>1</v>
      </c>
      <c r="I128">
        <f>MAX(C128,E128)</f>
        <v>1</v>
      </c>
      <c r="J128">
        <v>257208</v>
      </c>
      <c r="K128">
        <f t="shared" si="17"/>
        <v>0.67642919349320396</v>
      </c>
      <c r="L128">
        <v>173983</v>
      </c>
      <c r="M128">
        <f t="shared" si="18"/>
        <v>0.32357080650679604</v>
      </c>
      <c r="N128">
        <v>83225</v>
      </c>
      <c r="O128">
        <v>0</v>
      </c>
      <c r="P128">
        <f t="shared" si="19"/>
        <v>0.35285838698640792</v>
      </c>
      <c r="Q128">
        <f>MAX(K128,M128)</f>
        <v>0.67642919349320396</v>
      </c>
      <c r="R128">
        <v>308013</v>
      </c>
      <c r="S128">
        <f t="shared" si="20"/>
        <v>0.64510588838782779</v>
      </c>
      <c r="T128">
        <v>198701</v>
      </c>
      <c r="U128">
        <f t="shared" si="21"/>
        <v>0.35473827403388819</v>
      </c>
      <c r="V128">
        <v>109264</v>
      </c>
      <c r="W128">
        <v>48</v>
      </c>
      <c r="X128">
        <f t="shared" si="25"/>
        <v>0.2903676143539396</v>
      </c>
      <c r="Y128">
        <f>MAX(S128,U128)</f>
        <v>0.64510588838782779</v>
      </c>
      <c r="Z128">
        <f>AVERAGE(X128,H128,P128)</f>
        <v>0.54774200044678245</v>
      </c>
      <c r="AA128">
        <f t="shared" si="22"/>
        <v>0.2903676143539396</v>
      </c>
      <c r="AB128">
        <f t="shared" si="23"/>
        <v>1</v>
      </c>
      <c r="AC128">
        <f>MIN(Y128,Q128,I128)</f>
        <v>0.64510588838782779</v>
      </c>
      <c r="AD128">
        <f>MAX(Y128,Q128,I128)</f>
        <v>1</v>
      </c>
      <c r="AE128">
        <f>_xlfn.STDEV.P(Y128,Q128,I128)</f>
        <v>0.16042618472998568</v>
      </c>
      <c r="AF128">
        <f>AVERAGE(Y128,Q128,I128)</f>
        <v>0.77384502729367721</v>
      </c>
      <c r="AG128">
        <v>0.99</v>
      </c>
      <c r="AH128">
        <f t="shared" si="26"/>
        <v>5.0000000000000044E-3</v>
      </c>
      <c r="AI128">
        <v>5.0000000000000001E-3</v>
      </c>
      <c r="AJ128">
        <f t="shared" si="24"/>
        <v>0.99</v>
      </c>
    </row>
    <row r="129" spans="1:36" x14ac:dyDescent="0.25">
      <c r="A129" t="s">
        <v>140</v>
      </c>
      <c r="B129">
        <v>252153</v>
      </c>
      <c r="C129">
        <f t="shared" si="15"/>
        <v>0.76184300801497506</v>
      </c>
      <c r="D129">
        <v>192101</v>
      </c>
      <c r="E129">
        <f t="shared" si="16"/>
        <v>0.23815699198502496</v>
      </c>
      <c r="F129">
        <v>60052</v>
      </c>
      <c r="G129">
        <v>0</v>
      </c>
      <c r="H129">
        <f t="shared" si="14"/>
        <v>0.52368601602995013</v>
      </c>
      <c r="I129">
        <f>MAX(C129,E129)</f>
        <v>0.76184300801497506</v>
      </c>
      <c r="J129">
        <v>256535</v>
      </c>
      <c r="K129">
        <f t="shared" si="17"/>
        <v>1</v>
      </c>
      <c r="L129">
        <v>256535</v>
      </c>
      <c r="M129">
        <f t="shared" si="18"/>
        <v>0</v>
      </c>
      <c r="N129">
        <v>0</v>
      </c>
      <c r="O129">
        <v>0</v>
      </c>
      <c r="P129">
        <f t="shared" si="19"/>
        <v>1</v>
      </c>
      <c r="Q129">
        <f>MAX(K129,M129)</f>
        <v>1</v>
      </c>
      <c r="R129">
        <v>372547</v>
      </c>
      <c r="S129">
        <f t="shared" si="20"/>
        <v>0.78580689147946436</v>
      </c>
      <c r="T129">
        <v>292750</v>
      </c>
      <c r="U129">
        <f t="shared" si="21"/>
        <v>0.21419310852053566</v>
      </c>
      <c r="V129">
        <v>79797</v>
      </c>
      <c r="W129">
        <v>0</v>
      </c>
      <c r="X129">
        <f t="shared" si="25"/>
        <v>0.57161378295892873</v>
      </c>
      <c r="Y129">
        <f>MAX(S129,U129)</f>
        <v>0.78580689147946436</v>
      </c>
      <c r="Z129">
        <f>AVERAGE(X129,H129,P129)</f>
        <v>0.69843326632962632</v>
      </c>
      <c r="AA129">
        <f t="shared" si="22"/>
        <v>0.52368601602995013</v>
      </c>
      <c r="AB129">
        <f t="shared" si="23"/>
        <v>1</v>
      </c>
      <c r="AC129">
        <f>MIN(Y129,Q129,I129)</f>
        <v>0.76184300801497506</v>
      </c>
      <c r="AD129">
        <f>MAX(Y129,Q129,I129)</f>
        <v>1</v>
      </c>
      <c r="AE129">
        <f>_xlfn.STDEV.P(Y129,Q129,I129)</f>
        <v>0.10706784364221437</v>
      </c>
      <c r="AF129">
        <f>AVERAGE(Y129,Q129,I129)</f>
        <v>0.84921663316481322</v>
      </c>
      <c r="AG129">
        <v>0.99</v>
      </c>
      <c r="AH129">
        <f t="shared" si="26"/>
        <v>1.0000000000000009E-2</v>
      </c>
      <c r="AI129">
        <v>0</v>
      </c>
      <c r="AJ129">
        <f t="shared" si="24"/>
        <v>0.99</v>
      </c>
    </row>
    <row r="130" spans="1:36" x14ac:dyDescent="0.25">
      <c r="A130" t="s">
        <v>141</v>
      </c>
      <c r="B130">
        <v>217876</v>
      </c>
      <c r="C130">
        <f t="shared" ref="C130:C193" si="27">D130/B130</f>
        <v>0.44439956672602765</v>
      </c>
      <c r="D130">
        <v>96824</v>
      </c>
      <c r="E130">
        <f t="shared" ref="E130:E193" si="28">F130/B130</f>
        <v>0.53473076428794364</v>
      </c>
      <c r="F130">
        <v>116505</v>
      </c>
      <c r="G130">
        <v>4547</v>
      </c>
      <c r="H130">
        <f t="shared" ref="H130:H193" si="29">ABS(C130-E130)</f>
        <v>9.0331197561915988E-2</v>
      </c>
      <c r="I130">
        <f t="shared" ref="I130:I193" si="30">MAX(C130,E130)</f>
        <v>0.53473076428794364</v>
      </c>
      <c r="J130">
        <v>213531</v>
      </c>
      <c r="K130">
        <f t="shared" ref="K130:K193" si="31">L130/J130</f>
        <v>0.2152287021556589</v>
      </c>
      <c r="L130">
        <v>45958</v>
      </c>
      <c r="M130">
        <f t="shared" ref="M130:M193" si="32">N130/J130</f>
        <v>0.68101118807105288</v>
      </c>
      <c r="N130">
        <v>145417</v>
      </c>
      <c r="O130">
        <v>22156</v>
      </c>
      <c r="P130">
        <f t="shared" si="19"/>
        <v>0.46578248591539395</v>
      </c>
      <c r="Q130">
        <f t="shared" ref="Q130:Q193" si="33">MAX(K130,M130)</f>
        <v>0.68101118807105288</v>
      </c>
      <c r="R130">
        <v>283408</v>
      </c>
      <c r="S130">
        <f t="shared" ref="S130:S193" si="34">T130/R130</f>
        <v>0.25118556992039742</v>
      </c>
      <c r="T130">
        <v>71188</v>
      </c>
      <c r="U130">
        <f t="shared" ref="U130:U193" si="35">V130/R130</f>
        <v>0.64657666685485238</v>
      </c>
      <c r="V130">
        <v>183245</v>
      </c>
      <c r="W130">
        <v>28975</v>
      </c>
      <c r="X130">
        <f t="shared" si="25"/>
        <v>0.39539109693445496</v>
      </c>
      <c r="Y130">
        <f t="shared" ref="Y130:Y193" si="36">MAX(S130,U130)</f>
        <v>0.64657666685485238</v>
      </c>
      <c r="Z130">
        <f>AVERAGE(X130,H130,P130)</f>
        <v>0.31716826013725496</v>
      </c>
      <c r="AA130">
        <f t="shared" si="22"/>
        <v>9.0331197561915988E-2</v>
      </c>
      <c r="AB130">
        <f t="shared" si="23"/>
        <v>0.46578248591539395</v>
      </c>
      <c r="AC130">
        <f>MIN(Y130,Q130,I130)</f>
        <v>0.53473076428794364</v>
      </c>
      <c r="AD130">
        <f>MAX(Y130,Q130,I130)</f>
        <v>0.68101118807105288</v>
      </c>
      <c r="AE130">
        <f>_xlfn.STDEV.P(Y130,Q130,I130)</f>
        <v>6.244393445729448E-2</v>
      </c>
      <c r="AF130">
        <f>AVERAGE(Y130,Q130,I130)</f>
        <v>0.62077287307128293</v>
      </c>
      <c r="AG130">
        <v>0.01</v>
      </c>
      <c r="AH130">
        <f t="shared" si="26"/>
        <v>0.99</v>
      </c>
      <c r="AI130">
        <v>0</v>
      </c>
      <c r="AJ130">
        <f t="shared" ref="AJ130:AJ193" si="37">MAX(AG130,AH130,AI130)</f>
        <v>0.99</v>
      </c>
    </row>
    <row r="131" spans="1:36" x14ac:dyDescent="0.25">
      <c r="A131" t="s">
        <v>142</v>
      </c>
      <c r="B131">
        <v>219283</v>
      </c>
      <c r="C131">
        <f t="shared" si="27"/>
        <v>0.18563682547210683</v>
      </c>
      <c r="D131">
        <v>40707</v>
      </c>
      <c r="E131">
        <f t="shared" si="28"/>
        <v>0.76842710105206513</v>
      </c>
      <c r="F131">
        <v>168503</v>
      </c>
      <c r="G131">
        <v>10073</v>
      </c>
      <c r="H131">
        <f t="shared" si="29"/>
        <v>0.58279027557995833</v>
      </c>
      <c r="I131">
        <f t="shared" si="30"/>
        <v>0.76842710105206513</v>
      </c>
      <c r="J131">
        <v>224133</v>
      </c>
      <c r="K131">
        <f t="shared" si="31"/>
        <v>0.17698420134473727</v>
      </c>
      <c r="L131">
        <v>39668</v>
      </c>
      <c r="M131">
        <f t="shared" si="32"/>
        <v>0.76226169283416545</v>
      </c>
      <c r="N131">
        <v>170848</v>
      </c>
      <c r="O131">
        <v>13617</v>
      </c>
      <c r="P131">
        <f t="shared" ref="P131:P194" si="38">ABS(K131-M131)</f>
        <v>0.5852774914894282</v>
      </c>
      <c r="Q131">
        <f t="shared" si="33"/>
        <v>0.76226169283416545</v>
      </c>
      <c r="R131">
        <v>296376</v>
      </c>
      <c r="S131">
        <f t="shared" si="34"/>
        <v>0.28351485950279376</v>
      </c>
      <c r="T131">
        <v>84027</v>
      </c>
      <c r="U131">
        <f t="shared" si="35"/>
        <v>0.57871420087996328</v>
      </c>
      <c r="V131">
        <v>171517</v>
      </c>
      <c r="W131">
        <v>40832</v>
      </c>
      <c r="X131">
        <f t="shared" si="25"/>
        <v>0.29519934137716952</v>
      </c>
      <c r="Y131">
        <f t="shared" si="36"/>
        <v>0.57871420087996328</v>
      </c>
      <c r="Z131">
        <f>AVERAGE(X131,H131,P131)</f>
        <v>0.48775570281551867</v>
      </c>
      <c r="AA131">
        <f t="shared" ref="AA131:AA194" si="39">MIN(X131,P131,H131)</f>
        <v>0.29519934137716952</v>
      </c>
      <c r="AB131">
        <f t="shared" ref="AB131:AB194" si="40">MAX(X131,P131,H131)</f>
        <v>0.5852774914894282</v>
      </c>
      <c r="AC131">
        <f>MIN(Y131,Q131,I131)</f>
        <v>0.57871420087996328</v>
      </c>
      <c r="AD131">
        <f>MAX(Y131,Q131,I131)</f>
        <v>0.76842710105206513</v>
      </c>
      <c r="AE131">
        <f>_xlfn.STDEV.P(Y131,Q131,I131)</f>
        <v>8.8014316103738749E-2</v>
      </c>
      <c r="AF131">
        <f>AVERAGE(Y131,Q131,I131)</f>
        <v>0.7031343315887314</v>
      </c>
      <c r="AG131">
        <v>5.0000000000000001E-3</v>
      </c>
      <c r="AH131">
        <f t="shared" ref="AH131:AH194" si="41">1-(AG131+AI131)</f>
        <v>0.99</v>
      </c>
      <c r="AI131">
        <v>5.0000000000000001E-3</v>
      </c>
      <c r="AJ131">
        <f t="shared" si="37"/>
        <v>0.99</v>
      </c>
    </row>
    <row r="132" spans="1:36" x14ac:dyDescent="0.25">
      <c r="A132" t="s">
        <v>143</v>
      </c>
      <c r="B132">
        <v>316724</v>
      </c>
      <c r="C132">
        <f t="shared" si="27"/>
        <v>0.62957653982647355</v>
      </c>
      <c r="D132">
        <v>199402</v>
      </c>
      <c r="E132">
        <f t="shared" si="28"/>
        <v>0.30768113562597088</v>
      </c>
      <c r="F132">
        <v>97450</v>
      </c>
      <c r="G132">
        <v>19872</v>
      </c>
      <c r="H132">
        <f t="shared" si="29"/>
        <v>0.32189540420050267</v>
      </c>
      <c r="I132">
        <f t="shared" si="30"/>
        <v>0.62957653982647355</v>
      </c>
      <c r="J132">
        <v>355357</v>
      </c>
      <c r="K132">
        <f t="shared" si="31"/>
        <v>0.68171444491032962</v>
      </c>
      <c r="L132">
        <v>242252</v>
      </c>
      <c r="M132">
        <f t="shared" si="32"/>
        <v>0.31813640930106907</v>
      </c>
      <c r="N132">
        <v>113052</v>
      </c>
      <c r="O132">
        <v>53</v>
      </c>
      <c r="P132">
        <f t="shared" si="38"/>
        <v>0.36357803560926055</v>
      </c>
      <c r="Q132">
        <f t="shared" si="33"/>
        <v>0.68171444491032962</v>
      </c>
      <c r="R132">
        <v>458576</v>
      </c>
      <c r="S132">
        <f t="shared" si="34"/>
        <v>0.67761069048532852</v>
      </c>
      <c r="T132">
        <v>310736</v>
      </c>
      <c r="U132">
        <f t="shared" si="35"/>
        <v>0.28649558633683403</v>
      </c>
      <c r="V132">
        <v>131380</v>
      </c>
      <c r="W132">
        <v>16460</v>
      </c>
      <c r="X132">
        <f t="shared" ref="X132:X195" si="42">ABS(S132-U132)</f>
        <v>0.39111510414849449</v>
      </c>
      <c r="Y132">
        <f t="shared" si="36"/>
        <v>0.67761069048532852</v>
      </c>
      <c r="Z132">
        <f>AVERAGE(X132,H132,P132)</f>
        <v>0.35886284798608586</v>
      </c>
      <c r="AA132">
        <f t="shared" si="39"/>
        <v>0.32189540420050267</v>
      </c>
      <c r="AB132">
        <f t="shared" si="40"/>
        <v>0.39111510414849449</v>
      </c>
      <c r="AC132">
        <f>MIN(Y132,Q132,I132)</f>
        <v>0.62957653982647355</v>
      </c>
      <c r="AD132">
        <f>MAX(Y132,Q132,I132)</f>
        <v>0.68171444491032962</v>
      </c>
      <c r="AE132">
        <f>_xlfn.STDEV.P(Y132,Q132,I132)</f>
        <v>2.3670144290109614E-2</v>
      </c>
      <c r="AF132">
        <f>AVERAGE(Y132,Q132,I132)</f>
        <v>0.66296722507404393</v>
      </c>
      <c r="AG132">
        <v>0.99</v>
      </c>
      <c r="AH132">
        <f t="shared" si="41"/>
        <v>5.0000000000000044E-3</v>
      </c>
      <c r="AI132">
        <v>5.0000000000000001E-3</v>
      </c>
      <c r="AJ132">
        <f t="shared" si="37"/>
        <v>0.99</v>
      </c>
    </row>
    <row r="133" spans="1:36" x14ac:dyDescent="0.25">
      <c r="A133" t="s">
        <v>144</v>
      </c>
      <c r="B133">
        <v>318494</v>
      </c>
      <c r="C133">
        <f t="shared" si="27"/>
        <v>0.65122733866258076</v>
      </c>
      <c r="D133">
        <v>207412</v>
      </c>
      <c r="E133">
        <f t="shared" si="28"/>
        <v>0.34803481384264695</v>
      </c>
      <c r="F133">
        <v>110847</v>
      </c>
      <c r="G133">
        <v>235</v>
      </c>
      <c r="H133">
        <f t="shared" si="29"/>
        <v>0.30319252481993381</v>
      </c>
      <c r="I133">
        <f t="shared" si="30"/>
        <v>0.65122733866258076</v>
      </c>
      <c r="J133">
        <v>326237</v>
      </c>
      <c r="K133">
        <f t="shared" si="31"/>
        <v>0.62927258404166297</v>
      </c>
      <c r="L133">
        <v>205292</v>
      </c>
      <c r="M133">
        <f t="shared" si="32"/>
        <v>0.29408068367475176</v>
      </c>
      <c r="N133">
        <v>95940</v>
      </c>
      <c r="O133">
        <v>25005</v>
      </c>
      <c r="P133">
        <f t="shared" si="38"/>
        <v>0.33519190036691121</v>
      </c>
      <c r="Q133">
        <f t="shared" si="33"/>
        <v>0.62927258404166297</v>
      </c>
      <c r="R133">
        <v>391333</v>
      </c>
      <c r="S133">
        <f t="shared" si="34"/>
        <v>0.64055165294007921</v>
      </c>
      <c r="T133">
        <v>250669</v>
      </c>
      <c r="U133">
        <f t="shared" si="35"/>
        <v>0.31725154791443605</v>
      </c>
      <c r="V133">
        <v>124151</v>
      </c>
      <c r="W133">
        <v>16513</v>
      </c>
      <c r="X133">
        <f t="shared" si="42"/>
        <v>0.32330010502564316</v>
      </c>
      <c r="Y133">
        <f t="shared" si="36"/>
        <v>0.64055165294007921</v>
      </c>
      <c r="Z133">
        <f>AVERAGE(X133,H133,P133)</f>
        <v>0.32056151007082939</v>
      </c>
      <c r="AA133">
        <f t="shared" si="39"/>
        <v>0.30319252481993381</v>
      </c>
      <c r="AB133">
        <f t="shared" si="40"/>
        <v>0.33519190036691121</v>
      </c>
      <c r="AC133">
        <f>MIN(Y133,Q133,I133)</f>
        <v>0.62927258404166297</v>
      </c>
      <c r="AD133">
        <f>MAX(Y133,Q133,I133)</f>
        <v>0.65122733866258076</v>
      </c>
      <c r="AE133">
        <f>_xlfn.STDEV.P(Y133,Q133,I133)</f>
        <v>8.9641192870090862E-3</v>
      </c>
      <c r="AF133">
        <f>AVERAGE(Y133,Q133,I133)</f>
        <v>0.6403505252147742</v>
      </c>
      <c r="AG133">
        <v>0.99</v>
      </c>
      <c r="AH133">
        <f t="shared" si="41"/>
        <v>5.0000000000000044E-3</v>
      </c>
      <c r="AI133">
        <v>5.0000000000000001E-3</v>
      </c>
      <c r="AJ133">
        <f t="shared" si="37"/>
        <v>0.99</v>
      </c>
    </row>
    <row r="134" spans="1:36" x14ac:dyDescent="0.25">
      <c r="A134" t="s">
        <v>145</v>
      </c>
      <c r="B134">
        <v>320844</v>
      </c>
      <c r="C134">
        <f t="shared" si="27"/>
        <v>0.2617751929286507</v>
      </c>
      <c r="D134">
        <v>83989</v>
      </c>
      <c r="E134">
        <f t="shared" si="28"/>
        <v>0.73822169029185525</v>
      </c>
      <c r="F134">
        <v>236854</v>
      </c>
      <c r="G134">
        <v>1</v>
      </c>
      <c r="H134">
        <f t="shared" si="29"/>
        <v>0.47644649736320455</v>
      </c>
      <c r="I134">
        <f t="shared" si="30"/>
        <v>0.73822169029185525</v>
      </c>
      <c r="J134">
        <v>315862</v>
      </c>
      <c r="K134">
        <f t="shared" si="31"/>
        <v>0.25902767664359749</v>
      </c>
      <c r="L134">
        <v>81817</v>
      </c>
      <c r="M134">
        <f t="shared" si="32"/>
        <v>0.74094699583995538</v>
      </c>
      <c r="N134">
        <v>234037</v>
      </c>
      <c r="O134">
        <v>8</v>
      </c>
      <c r="P134">
        <f t="shared" si="38"/>
        <v>0.48191931919635789</v>
      </c>
      <c r="Q134">
        <f t="shared" si="33"/>
        <v>0.74094699583995538</v>
      </c>
      <c r="R134">
        <v>325123</v>
      </c>
      <c r="S134">
        <f t="shared" si="34"/>
        <v>0.26152256223029441</v>
      </c>
      <c r="T134">
        <v>85027</v>
      </c>
      <c r="U134">
        <f t="shared" si="35"/>
        <v>0.73800684663957949</v>
      </c>
      <c r="V134">
        <v>239943</v>
      </c>
      <c r="W134">
        <v>153</v>
      </c>
      <c r="X134">
        <f t="shared" si="42"/>
        <v>0.47648428440928509</v>
      </c>
      <c r="Y134">
        <f t="shared" si="36"/>
        <v>0.73800684663957949</v>
      </c>
      <c r="Z134">
        <f>AVERAGE(X134,H134,P134)</f>
        <v>0.47828336698961582</v>
      </c>
      <c r="AA134">
        <f t="shared" si="39"/>
        <v>0.47644649736320455</v>
      </c>
      <c r="AB134">
        <f t="shared" si="40"/>
        <v>0.48191931919635789</v>
      </c>
      <c r="AC134">
        <f>MIN(Y134,Q134,I134)</f>
        <v>0.73800684663957949</v>
      </c>
      <c r="AD134">
        <f>MAX(Y134,Q134,I134)</f>
        <v>0.74094699583995538</v>
      </c>
      <c r="AE134">
        <f>_xlfn.STDEV.P(Y134,Q134,I134)</f>
        <v>1.3382378731376363E-3</v>
      </c>
      <c r="AF134">
        <f>AVERAGE(Y134,Q134,I134)</f>
        <v>0.7390585109237966</v>
      </c>
      <c r="AG134">
        <v>5.0000000000000001E-3</v>
      </c>
      <c r="AH134">
        <f t="shared" si="41"/>
        <v>0.99</v>
      </c>
      <c r="AI134">
        <v>5.0000000000000001E-3</v>
      </c>
      <c r="AJ134">
        <f t="shared" si="37"/>
        <v>0.99</v>
      </c>
    </row>
    <row r="135" spans="1:36" x14ac:dyDescent="0.25">
      <c r="A135" t="s">
        <v>146</v>
      </c>
      <c r="B135">
        <v>264454</v>
      </c>
      <c r="C135">
        <f t="shared" si="27"/>
        <v>0.49371157176673447</v>
      </c>
      <c r="D135">
        <v>130564</v>
      </c>
      <c r="E135">
        <f t="shared" si="28"/>
        <v>0.50628842823326548</v>
      </c>
      <c r="F135">
        <v>133890</v>
      </c>
      <c r="G135">
        <v>0</v>
      </c>
      <c r="H135">
        <f t="shared" si="29"/>
        <v>1.2576856466531006E-2</v>
      </c>
      <c r="I135">
        <f t="shared" si="30"/>
        <v>0.50628842823326548</v>
      </c>
      <c r="J135">
        <v>285996</v>
      </c>
      <c r="K135">
        <f t="shared" si="31"/>
        <v>0.47390522944376845</v>
      </c>
      <c r="L135">
        <v>135535</v>
      </c>
      <c r="M135">
        <f t="shared" si="32"/>
        <v>0.52600386019384882</v>
      </c>
      <c r="N135">
        <v>150435</v>
      </c>
      <c r="O135">
        <v>26</v>
      </c>
      <c r="P135">
        <f t="shared" si="38"/>
        <v>5.2098630750080366E-2</v>
      </c>
      <c r="Q135">
        <f t="shared" si="33"/>
        <v>0.52600386019384882</v>
      </c>
      <c r="R135">
        <v>316874</v>
      </c>
      <c r="S135">
        <f t="shared" si="34"/>
        <v>0.36115932515763366</v>
      </c>
      <c r="T135">
        <v>114442</v>
      </c>
      <c r="U135">
        <f t="shared" si="35"/>
        <v>0.63874599998737669</v>
      </c>
      <c r="V135">
        <v>202402</v>
      </c>
      <c r="W135">
        <v>30</v>
      </c>
      <c r="X135">
        <f t="shared" si="42"/>
        <v>0.27758667482974303</v>
      </c>
      <c r="Y135">
        <f t="shared" si="36"/>
        <v>0.63874599998737669</v>
      </c>
      <c r="Z135">
        <f>AVERAGE(X135,H135,P135)</f>
        <v>0.11408738734878481</v>
      </c>
      <c r="AA135">
        <f t="shared" si="39"/>
        <v>1.2576856466531006E-2</v>
      </c>
      <c r="AB135">
        <f t="shared" si="40"/>
        <v>0.27758667482974303</v>
      </c>
      <c r="AC135">
        <f>MIN(Y135,Q135,I135)</f>
        <v>0.50628842823326548</v>
      </c>
      <c r="AD135">
        <f>MAX(Y135,Q135,I135)</f>
        <v>0.63874599998737669</v>
      </c>
      <c r="AE135">
        <f>_xlfn.STDEV.P(Y135,Q135,I135)</f>
        <v>5.8351898624363158E-2</v>
      </c>
      <c r="AF135">
        <f>AVERAGE(Y135,Q135,I135)</f>
        <v>0.55701276280483025</v>
      </c>
      <c r="AG135">
        <v>0.01</v>
      </c>
      <c r="AH135">
        <f t="shared" si="41"/>
        <v>0.99</v>
      </c>
      <c r="AI135">
        <v>0</v>
      </c>
      <c r="AJ135">
        <f t="shared" si="37"/>
        <v>0.99</v>
      </c>
    </row>
    <row r="136" spans="1:36" x14ac:dyDescent="0.25">
      <c r="A136" t="s">
        <v>147</v>
      </c>
      <c r="B136">
        <v>254295</v>
      </c>
      <c r="C136">
        <f t="shared" si="27"/>
        <v>0.41427475962956412</v>
      </c>
      <c r="D136">
        <v>105348</v>
      </c>
      <c r="E136">
        <f t="shared" si="28"/>
        <v>0.58565052399771922</v>
      </c>
      <c r="F136">
        <v>148928</v>
      </c>
      <c r="G136">
        <v>19</v>
      </c>
      <c r="H136">
        <f t="shared" si="29"/>
        <v>0.1713757643681551</v>
      </c>
      <c r="I136">
        <f t="shared" si="30"/>
        <v>0.58565052399771922</v>
      </c>
      <c r="J136">
        <v>275573</v>
      </c>
      <c r="K136">
        <f t="shared" si="31"/>
        <v>0.39552133191568112</v>
      </c>
      <c r="L136">
        <v>108995</v>
      </c>
      <c r="M136">
        <f t="shared" si="32"/>
        <v>0.60447866808431883</v>
      </c>
      <c r="N136">
        <v>166578</v>
      </c>
      <c r="O136">
        <v>0</v>
      </c>
      <c r="P136">
        <f t="shared" si="38"/>
        <v>0.20895733616863771</v>
      </c>
      <c r="Q136">
        <f t="shared" si="33"/>
        <v>0.60447866808431883</v>
      </c>
      <c r="R136">
        <v>307377</v>
      </c>
      <c r="S136">
        <f t="shared" si="34"/>
        <v>0.36699883205314648</v>
      </c>
      <c r="T136">
        <v>112807</v>
      </c>
      <c r="U136">
        <f t="shared" si="35"/>
        <v>0.63295887460675326</v>
      </c>
      <c r="V136">
        <v>194557</v>
      </c>
      <c r="W136">
        <v>13</v>
      </c>
      <c r="X136">
        <f t="shared" si="42"/>
        <v>0.26596004255360678</v>
      </c>
      <c r="Y136">
        <f t="shared" si="36"/>
        <v>0.63295887460675326</v>
      </c>
      <c r="Z136">
        <f>AVERAGE(X136,H136,P136)</f>
        <v>0.21543104769679985</v>
      </c>
      <c r="AA136">
        <f t="shared" si="39"/>
        <v>0.1713757643681551</v>
      </c>
      <c r="AB136">
        <f t="shared" si="40"/>
        <v>0.26596004255360678</v>
      </c>
      <c r="AC136">
        <f>MIN(Y136,Q136,I136)</f>
        <v>0.58565052399771922</v>
      </c>
      <c r="AD136">
        <f>MAX(Y136,Q136,I136)</f>
        <v>0.63295887460675326</v>
      </c>
      <c r="AE136">
        <f>_xlfn.STDEV.P(Y136,Q136,I136)</f>
        <v>1.9447082645115479E-2</v>
      </c>
      <c r="AF136">
        <f>AVERAGE(Y136,Q136,I136)</f>
        <v>0.60769602222959707</v>
      </c>
      <c r="AG136">
        <v>0.01</v>
      </c>
      <c r="AH136">
        <f t="shared" si="41"/>
        <v>0.99</v>
      </c>
      <c r="AI136">
        <v>0</v>
      </c>
      <c r="AJ136">
        <f t="shared" si="37"/>
        <v>0.99</v>
      </c>
    </row>
    <row r="137" spans="1:36" x14ac:dyDescent="0.25">
      <c r="A137" t="s">
        <v>148</v>
      </c>
      <c r="B137">
        <v>303949</v>
      </c>
      <c r="C137">
        <f t="shared" si="27"/>
        <v>0.42738090929728345</v>
      </c>
      <c r="D137">
        <v>129902</v>
      </c>
      <c r="E137">
        <f t="shared" si="28"/>
        <v>0.51653402380004543</v>
      </c>
      <c r="F137">
        <v>157000</v>
      </c>
      <c r="G137">
        <v>17047</v>
      </c>
      <c r="H137">
        <f t="shared" si="29"/>
        <v>8.9153114502761976E-2</v>
      </c>
      <c r="I137">
        <f t="shared" si="30"/>
        <v>0.51653402380004543</v>
      </c>
      <c r="J137">
        <v>313002</v>
      </c>
      <c r="K137">
        <f t="shared" si="31"/>
        <v>0.54305084312560303</v>
      </c>
      <c r="L137">
        <v>169976</v>
      </c>
      <c r="M137">
        <f t="shared" si="32"/>
        <v>0.39694954025852869</v>
      </c>
      <c r="N137">
        <v>124246</v>
      </c>
      <c r="O137">
        <v>18780</v>
      </c>
      <c r="P137">
        <f t="shared" si="38"/>
        <v>0.14610130286707435</v>
      </c>
      <c r="Q137">
        <f t="shared" si="33"/>
        <v>0.54305084312560303</v>
      </c>
      <c r="R137">
        <v>322416</v>
      </c>
      <c r="S137">
        <f t="shared" si="34"/>
        <v>0.60430933948687415</v>
      </c>
      <c r="T137">
        <v>194839</v>
      </c>
      <c r="U137">
        <f t="shared" si="35"/>
        <v>0.3956906605131259</v>
      </c>
      <c r="V137">
        <v>127577</v>
      </c>
      <c r="W137">
        <v>0</v>
      </c>
      <c r="X137">
        <f t="shared" si="42"/>
        <v>0.20861867897374825</v>
      </c>
      <c r="Y137">
        <f t="shared" si="36"/>
        <v>0.60430933948687415</v>
      </c>
      <c r="Z137">
        <f>AVERAGE(X137,H137,P137)</f>
        <v>0.14795769878119486</v>
      </c>
      <c r="AA137">
        <f t="shared" si="39"/>
        <v>8.9153114502761976E-2</v>
      </c>
      <c r="AB137">
        <f t="shared" si="40"/>
        <v>0.20861867897374825</v>
      </c>
      <c r="AC137">
        <f>MIN(Y137,Q137,I137)</f>
        <v>0.51653402380004543</v>
      </c>
      <c r="AD137">
        <f>MAX(Y137,Q137,I137)</f>
        <v>0.60430933948687415</v>
      </c>
      <c r="AE137">
        <f>_xlfn.STDEV.P(Y137,Q137,I137)</f>
        <v>3.6757842893290697E-2</v>
      </c>
      <c r="AF137">
        <f>AVERAGE(Y137,Q137,I137)</f>
        <v>0.5546314021375075</v>
      </c>
      <c r="AG137">
        <v>0.99</v>
      </c>
      <c r="AH137">
        <f t="shared" si="41"/>
        <v>1.0000000000000009E-2</v>
      </c>
      <c r="AI137">
        <v>0</v>
      </c>
      <c r="AJ137">
        <f t="shared" si="37"/>
        <v>0.99</v>
      </c>
    </row>
    <row r="138" spans="1:36" x14ac:dyDescent="0.25">
      <c r="A138" t="s">
        <v>149</v>
      </c>
      <c r="B138">
        <v>294385</v>
      </c>
      <c r="C138">
        <f t="shared" si="27"/>
        <v>0.46549246734718142</v>
      </c>
      <c r="D138">
        <v>137034</v>
      </c>
      <c r="E138">
        <f t="shared" si="28"/>
        <v>0.46208876131596377</v>
      </c>
      <c r="F138">
        <v>136032</v>
      </c>
      <c r="G138">
        <v>21319</v>
      </c>
      <c r="H138">
        <f t="shared" si="29"/>
        <v>3.4037060312176459E-3</v>
      </c>
      <c r="I138">
        <f t="shared" si="30"/>
        <v>0.46549246734718142</v>
      </c>
      <c r="J138">
        <v>314394</v>
      </c>
      <c r="K138">
        <f t="shared" si="31"/>
        <v>0.59664942715191771</v>
      </c>
      <c r="L138">
        <v>187583</v>
      </c>
      <c r="M138">
        <f t="shared" si="32"/>
        <v>0.40335057284808234</v>
      </c>
      <c r="N138">
        <v>126811</v>
      </c>
      <c r="O138">
        <v>0</v>
      </c>
      <c r="P138">
        <f t="shared" si="38"/>
        <v>0.19329885430383537</v>
      </c>
      <c r="Q138">
        <f t="shared" si="33"/>
        <v>0.59664942715191771</v>
      </c>
      <c r="R138">
        <v>333021</v>
      </c>
      <c r="S138">
        <f t="shared" si="34"/>
        <v>0.54462931767065736</v>
      </c>
      <c r="T138">
        <v>181373</v>
      </c>
      <c r="U138">
        <f t="shared" si="35"/>
        <v>0.45537068232934258</v>
      </c>
      <c r="V138">
        <v>151648</v>
      </c>
      <c r="W138">
        <v>0</v>
      </c>
      <c r="X138">
        <f t="shared" si="42"/>
        <v>8.9258635341314785E-2</v>
      </c>
      <c r="Y138">
        <f t="shared" si="36"/>
        <v>0.54462931767065736</v>
      </c>
      <c r="Z138">
        <f>AVERAGE(X138,H138,P138)</f>
        <v>9.5320398558789265E-2</v>
      </c>
      <c r="AA138">
        <f t="shared" si="39"/>
        <v>3.4037060312176459E-3</v>
      </c>
      <c r="AB138">
        <f t="shared" si="40"/>
        <v>0.19329885430383537</v>
      </c>
      <c r="AC138">
        <f>MIN(Y138,Q138,I138)</f>
        <v>0.46549246734718142</v>
      </c>
      <c r="AD138">
        <f>MAX(Y138,Q138,I138)</f>
        <v>0.59664942715191771</v>
      </c>
      <c r="AE138">
        <f>_xlfn.STDEV.P(Y138,Q138,I138)</f>
        <v>5.3924722195528442E-2</v>
      </c>
      <c r="AF138">
        <f>AVERAGE(Y138,Q138,I138)</f>
        <v>0.53559040405658542</v>
      </c>
      <c r="AG138">
        <v>0.63</v>
      </c>
      <c r="AH138">
        <f t="shared" si="41"/>
        <v>0.37</v>
      </c>
      <c r="AI138">
        <v>0</v>
      </c>
      <c r="AJ138">
        <f t="shared" si="37"/>
        <v>0.63</v>
      </c>
    </row>
    <row r="139" spans="1:36" x14ac:dyDescent="0.25">
      <c r="A139" t="s">
        <v>150</v>
      </c>
      <c r="B139">
        <v>301954</v>
      </c>
      <c r="C139">
        <f t="shared" si="27"/>
        <v>0.58817899415142705</v>
      </c>
      <c r="D139">
        <v>177603</v>
      </c>
      <c r="E139">
        <f t="shared" si="28"/>
        <v>0.41182100584857295</v>
      </c>
      <c r="F139">
        <v>124351</v>
      </c>
      <c r="G139">
        <v>0</v>
      </c>
      <c r="H139">
        <f t="shared" si="29"/>
        <v>0.1763579883028541</v>
      </c>
      <c r="I139">
        <f t="shared" si="30"/>
        <v>0.58817899415142705</v>
      </c>
      <c r="J139">
        <v>338097</v>
      </c>
      <c r="K139">
        <f t="shared" si="31"/>
        <v>0.59304874045022582</v>
      </c>
      <c r="L139">
        <v>200508</v>
      </c>
      <c r="M139">
        <f t="shared" si="32"/>
        <v>0.40695125954977418</v>
      </c>
      <c r="N139">
        <v>137589</v>
      </c>
      <c r="O139">
        <v>0</v>
      </c>
      <c r="P139">
        <f t="shared" si="38"/>
        <v>0.18609748090045164</v>
      </c>
      <c r="Q139">
        <f t="shared" si="33"/>
        <v>0.59304874045022582</v>
      </c>
      <c r="R139">
        <v>401052</v>
      </c>
      <c r="S139">
        <f t="shared" si="34"/>
        <v>0.49329014691361717</v>
      </c>
      <c r="T139">
        <v>197835</v>
      </c>
      <c r="U139">
        <f t="shared" si="35"/>
        <v>0.50668990554840765</v>
      </c>
      <c r="V139">
        <v>203209</v>
      </c>
      <c r="W139">
        <v>8</v>
      </c>
      <c r="X139">
        <f t="shared" si="42"/>
        <v>1.3399758634790482E-2</v>
      </c>
      <c r="Y139">
        <f t="shared" si="36"/>
        <v>0.50668990554840765</v>
      </c>
      <c r="Z139">
        <f>AVERAGE(X139,H139,P139)</f>
        <v>0.12528507594603208</v>
      </c>
      <c r="AA139">
        <f t="shared" si="39"/>
        <v>1.3399758634790482E-2</v>
      </c>
      <c r="AB139">
        <f t="shared" si="40"/>
        <v>0.18609748090045164</v>
      </c>
      <c r="AC139">
        <f>MIN(Y139,Q139,I139)</f>
        <v>0.50668990554840765</v>
      </c>
      <c r="AD139">
        <f>MAX(Y139,Q139,I139)</f>
        <v>0.59304874045022582</v>
      </c>
      <c r="AE139">
        <f>_xlfn.STDEV.P(Y139,Q139,I139)</f>
        <v>3.9612055342288725E-2</v>
      </c>
      <c r="AF139">
        <f>AVERAGE(Y139,Q139,I139)</f>
        <v>0.56263921338335354</v>
      </c>
      <c r="AG139">
        <v>0.13</v>
      </c>
      <c r="AH139">
        <f t="shared" si="41"/>
        <v>0.87</v>
      </c>
      <c r="AI139">
        <v>0</v>
      </c>
      <c r="AJ139">
        <f t="shared" si="37"/>
        <v>0.87</v>
      </c>
    </row>
    <row r="140" spans="1:36" x14ac:dyDescent="0.25">
      <c r="A140" t="s">
        <v>151</v>
      </c>
      <c r="B140">
        <v>299937</v>
      </c>
      <c r="C140">
        <f t="shared" si="27"/>
        <v>0.68606073942194523</v>
      </c>
      <c r="D140">
        <v>205775</v>
      </c>
      <c r="E140">
        <f t="shared" si="28"/>
        <v>0.31393926057805471</v>
      </c>
      <c r="F140">
        <v>94162</v>
      </c>
      <c r="G140">
        <v>0</v>
      </c>
      <c r="H140">
        <f t="shared" si="29"/>
        <v>0.37212147884389052</v>
      </c>
      <c r="I140">
        <f t="shared" si="30"/>
        <v>0.68606073942194523</v>
      </c>
      <c r="J140">
        <v>274554</v>
      </c>
      <c r="K140">
        <f t="shared" si="31"/>
        <v>1</v>
      </c>
      <c r="L140">
        <v>274554</v>
      </c>
      <c r="M140">
        <f t="shared" si="32"/>
        <v>0</v>
      </c>
      <c r="N140">
        <v>0</v>
      </c>
      <c r="O140">
        <v>0</v>
      </c>
      <c r="P140">
        <f t="shared" si="38"/>
        <v>1</v>
      </c>
      <c r="Q140">
        <f t="shared" si="33"/>
        <v>1</v>
      </c>
      <c r="R140">
        <v>333506</v>
      </c>
      <c r="S140">
        <f t="shared" si="34"/>
        <v>0.73446054943539252</v>
      </c>
      <c r="T140">
        <v>244947</v>
      </c>
      <c r="U140">
        <f t="shared" si="35"/>
        <v>0.26553945056460754</v>
      </c>
      <c r="V140">
        <v>88559</v>
      </c>
      <c r="W140">
        <v>0</v>
      </c>
      <c r="X140">
        <f t="shared" si="42"/>
        <v>0.46892109887078498</v>
      </c>
      <c r="Y140">
        <f t="shared" si="36"/>
        <v>0.73446054943539252</v>
      </c>
      <c r="Z140">
        <f>AVERAGE(X140,H140,P140)</f>
        <v>0.61368085923822513</v>
      </c>
      <c r="AA140">
        <f t="shared" si="39"/>
        <v>0.37212147884389052</v>
      </c>
      <c r="AB140">
        <f t="shared" si="40"/>
        <v>1</v>
      </c>
      <c r="AC140">
        <f>MIN(Y140,Q140,I140)</f>
        <v>0.68606073942194523</v>
      </c>
      <c r="AD140">
        <f>MAX(Y140,Q140,I140)</f>
        <v>1</v>
      </c>
      <c r="AE140">
        <f>_xlfn.STDEV.P(Y140,Q140,I140)</f>
        <v>0.13800628035136928</v>
      </c>
      <c r="AF140">
        <f>AVERAGE(Y140,Q140,I140)</f>
        <v>0.80684042961911262</v>
      </c>
      <c r="AG140">
        <v>0.99</v>
      </c>
      <c r="AH140">
        <f t="shared" si="41"/>
        <v>5.0000000000000044E-3</v>
      </c>
      <c r="AI140">
        <v>5.0000000000000001E-3</v>
      </c>
      <c r="AJ140">
        <f t="shared" si="37"/>
        <v>0.99</v>
      </c>
    </row>
    <row r="141" spans="1:36" x14ac:dyDescent="0.25">
      <c r="A141" t="s">
        <v>152</v>
      </c>
      <c r="B141">
        <v>294090</v>
      </c>
      <c r="C141">
        <f t="shared" si="27"/>
        <v>0.61814070522629128</v>
      </c>
      <c r="D141">
        <v>181789</v>
      </c>
      <c r="E141">
        <f t="shared" si="28"/>
        <v>0.38185929477370872</v>
      </c>
      <c r="F141">
        <v>112301</v>
      </c>
      <c r="G141">
        <v>0</v>
      </c>
      <c r="H141">
        <f t="shared" si="29"/>
        <v>0.23628141045258255</v>
      </c>
      <c r="I141">
        <f t="shared" si="30"/>
        <v>0.61814070522629128</v>
      </c>
      <c r="J141">
        <v>259853</v>
      </c>
      <c r="K141">
        <f t="shared" si="31"/>
        <v>0.99949586881813945</v>
      </c>
      <c r="L141">
        <v>259722</v>
      </c>
      <c r="M141">
        <f t="shared" si="32"/>
        <v>0</v>
      </c>
      <c r="N141">
        <v>0</v>
      </c>
      <c r="O141">
        <v>131</v>
      </c>
      <c r="P141">
        <f t="shared" si="38"/>
        <v>0.99949586881813945</v>
      </c>
      <c r="Q141">
        <f t="shared" si="33"/>
        <v>0.99949586881813945</v>
      </c>
      <c r="R141">
        <v>338159</v>
      </c>
      <c r="S141">
        <f t="shared" si="34"/>
        <v>0.64714823500187779</v>
      </c>
      <c r="T141">
        <v>218839</v>
      </c>
      <c r="U141">
        <f t="shared" si="35"/>
        <v>0.35283106467667574</v>
      </c>
      <c r="V141">
        <v>119313</v>
      </c>
      <c r="W141">
        <v>7</v>
      </c>
      <c r="X141">
        <f t="shared" si="42"/>
        <v>0.29431717032520205</v>
      </c>
      <c r="Y141">
        <f t="shared" si="36"/>
        <v>0.64714823500187779</v>
      </c>
      <c r="Z141">
        <f>AVERAGE(X141,H141,P141)</f>
        <v>0.51003148319864133</v>
      </c>
      <c r="AA141">
        <f t="shared" si="39"/>
        <v>0.23628141045258255</v>
      </c>
      <c r="AB141">
        <f t="shared" si="40"/>
        <v>0.99949586881813945</v>
      </c>
      <c r="AC141">
        <f>MIN(Y141,Q141,I141)</f>
        <v>0.61814070522629128</v>
      </c>
      <c r="AD141">
        <f>MAX(Y141,Q141,I141)</f>
        <v>0.99949586881813945</v>
      </c>
      <c r="AE141">
        <f>_xlfn.STDEV.P(Y141,Q141,I141)</f>
        <v>0.17334040134235662</v>
      </c>
      <c r="AF141">
        <f>AVERAGE(Y141,Q141,I141)</f>
        <v>0.75492826968210291</v>
      </c>
      <c r="AG141">
        <v>0.99</v>
      </c>
      <c r="AH141">
        <f t="shared" si="41"/>
        <v>1.0000000000000009E-2</v>
      </c>
      <c r="AI141">
        <v>0</v>
      </c>
      <c r="AJ141">
        <f t="shared" si="37"/>
        <v>0.99</v>
      </c>
    </row>
    <row r="142" spans="1:36" x14ac:dyDescent="0.25">
      <c r="A142" t="s">
        <v>153</v>
      </c>
      <c r="B142">
        <v>288161</v>
      </c>
      <c r="C142">
        <f t="shared" si="27"/>
        <v>0.4671798057336003</v>
      </c>
      <c r="D142">
        <v>134623</v>
      </c>
      <c r="E142">
        <f t="shared" si="28"/>
        <v>0.53275425890387662</v>
      </c>
      <c r="F142">
        <v>153519</v>
      </c>
      <c r="G142">
        <v>19</v>
      </c>
      <c r="H142">
        <f t="shared" si="29"/>
        <v>6.5574453170276326E-2</v>
      </c>
      <c r="I142">
        <f t="shared" si="30"/>
        <v>0.53275425890387662</v>
      </c>
      <c r="J142">
        <v>287068</v>
      </c>
      <c r="K142">
        <f t="shared" si="31"/>
        <v>0.39691989354438667</v>
      </c>
      <c r="L142">
        <v>113943</v>
      </c>
      <c r="M142">
        <f t="shared" si="32"/>
        <v>0.60308010645561327</v>
      </c>
      <c r="N142">
        <v>173125</v>
      </c>
      <c r="O142">
        <v>0</v>
      </c>
      <c r="P142">
        <f t="shared" si="38"/>
        <v>0.2061602129112266</v>
      </c>
      <c r="Q142">
        <f t="shared" si="33"/>
        <v>0.60308010645561327</v>
      </c>
      <c r="R142">
        <v>299895</v>
      </c>
      <c r="S142">
        <f t="shared" si="34"/>
        <v>0.47971123226462598</v>
      </c>
      <c r="T142">
        <v>143863</v>
      </c>
      <c r="U142">
        <f t="shared" si="35"/>
        <v>0.52021874322679607</v>
      </c>
      <c r="V142">
        <v>156011</v>
      </c>
      <c r="W142">
        <v>21</v>
      </c>
      <c r="X142">
        <f t="shared" si="42"/>
        <v>4.050751096217009E-2</v>
      </c>
      <c r="Y142">
        <f t="shared" si="36"/>
        <v>0.52021874322679607</v>
      </c>
      <c r="Z142">
        <f>AVERAGE(X142,H142,P142)</f>
        <v>0.10408072568122434</v>
      </c>
      <c r="AA142">
        <f t="shared" si="39"/>
        <v>4.050751096217009E-2</v>
      </c>
      <c r="AB142">
        <f t="shared" si="40"/>
        <v>0.2061602129112266</v>
      </c>
      <c r="AC142">
        <f>MIN(Y142,Q142,I142)</f>
        <v>0.52021874322679607</v>
      </c>
      <c r="AD142">
        <f>MAX(Y142,Q142,I142)</f>
        <v>0.60308010645561327</v>
      </c>
      <c r="AE142">
        <f>_xlfn.STDEV.P(Y142,Q142,I142)</f>
        <v>3.6467442866965315E-2</v>
      </c>
      <c r="AF142">
        <f>AVERAGE(Y142,Q142,I142)</f>
        <v>0.55201770286209539</v>
      </c>
      <c r="AG142">
        <v>0.04</v>
      </c>
      <c r="AH142">
        <f t="shared" si="41"/>
        <v>0.96</v>
      </c>
      <c r="AI142">
        <v>0</v>
      </c>
      <c r="AJ142">
        <f t="shared" si="37"/>
        <v>0.96</v>
      </c>
    </row>
    <row r="143" spans="1:36" x14ac:dyDescent="0.25">
      <c r="A143" t="s">
        <v>154</v>
      </c>
      <c r="B143">
        <v>329631</v>
      </c>
      <c r="C143">
        <f t="shared" si="27"/>
        <v>0.74163837745843075</v>
      </c>
      <c r="D143">
        <v>244467</v>
      </c>
      <c r="E143">
        <f t="shared" si="28"/>
        <v>0.25836162254156919</v>
      </c>
      <c r="F143">
        <v>85164</v>
      </c>
      <c r="G143">
        <v>0</v>
      </c>
      <c r="H143">
        <f t="shared" si="29"/>
        <v>0.48327675491686156</v>
      </c>
      <c r="I143">
        <f t="shared" si="30"/>
        <v>0.74163837745843075</v>
      </c>
      <c r="J143">
        <v>347283</v>
      </c>
      <c r="K143">
        <f t="shared" si="31"/>
        <v>0.72133101821857104</v>
      </c>
      <c r="L143">
        <v>250506</v>
      </c>
      <c r="M143">
        <f t="shared" si="32"/>
        <v>0.27864882530961782</v>
      </c>
      <c r="N143">
        <v>96770</v>
      </c>
      <c r="O143">
        <v>7</v>
      </c>
      <c r="P143">
        <f t="shared" si="38"/>
        <v>0.44268219290895322</v>
      </c>
      <c r="Q143">
        <f t="shared" si="33"/>
        <v>0.72133101821857104</v>
      </c>
      <c r="R143">
        <v>371879</v>
      </c>
      <c r="S143">
        <f t="shared" si="34"/>
        <v>0.70409998951271779</v>
      </c>
      <c r="T143">
        <v>261840</v>
      </c>
      <c r="U143">
        <f t="shared" si="35"/>
        <v>0.29590001048728215</v>
      </c>
      <c r="V143">
        <v>110039</v>
      </c>
      <c r="W143">
        <v>0</v>
      </c>
      <c r="X143">
        <f t="shared" si="42"/>
        <v>0.40819997902543564</v>
      </c>
      <c r="Y143">
        <f t="shared" si="36"/>
        <v>0.70409998951271779</v>
      </c>
      <c r="Z143">
        <f>AVERAGE(X143,H143,P143)</f>
        <v>0.44471964228375011</v>
      </c>
      <c r="AA143">
        <f t="shared" si="39"/>
        <v>0.40819997902543564</v>
      </c>
      <c r="AB143">
        <f t="shared" si="40"/>
        <v>0.48327675491686156</v>
      </c>
      <c r="AC143">
        <f>MIN(Y143,Q143,I143)</f>
        <v>0.70409998951271779</v>
      </c>
      <c r="AD143">
        <f>MAX(Y143,Q143,I143)</f>
        <v>0.74163837745843075</v>
      </c>
      <c r="AE143">
        <f>_xlfn.STDEV.P(Y143,Q143,I143)</f>
        <v>1.5342127040427327E-2</v>
      </c>
      <c r="AF143">
        <f>AVERAGE(Y143,Q143,I143)</f>
        <v>0.72235646172990664</v>
      </c>
      <c r="AG143">
        <v>0.99</v>
      </c>
      <c r="AH143">
        <f t="shared" si="41"/>
        <v>1.0000000000000009E-2</v>
      </c>
      <c r="AI143">
        <v>0</v>
      </c>
      <c r="AJ143">
        <f t="shared" si="37"/>
        <v>0.99</v>
      </c>
    </row>
    <row r="144" spans="1:36" x14ac:dyDescent="0.25">
      <c r="A144" t="s">
        <v>155</v>
      </c>
      <c r="B144">
        <v>297712</v>
      </c>
      <c r="C144">
        <f t="shared" si="27"/>
        <v>0.23215389369592088</v>
      </c>
      <c r="D144">
        <v>69115</v>
      </c>
      <c r="E144">
        <f t="shared" si="28"/>
        <v>0.63250053743214918</v>
      </c>
      <c r="F144">
        <v>188303</v>
      </c>
      <c r="G144">
        <v>40294</v>
      </c>
      <c r="H144">
        <f t="shared" si="29"/>
        <v>0.4003466437362283</v>
      </c>
      <c r="I144">
        <f t="shared" si="30"/>
        <v>0.63250053743214918</v>
      </c>
      <c r="J144">
        <v>294522</v>
      </c>
      <c r="K144">
        <f t="shared" si="31"/>
        <v>0.20192379516640524</v>
      </c>
      <c r="L144">
        <v>59471</v>
      </c>
      <c r="M144">
        <f t="shared" si="32"/>
        <v>0.79807620483359476</v>
      </c>
      <c r="N144">
        <v>235051</v>
      </c>
      <c r="O144">
        <v>0</v>
      </c>
      <c r="P144">
        <f t="shared" si="38"/>
        <v>0.59615240966718952</v>
      </c>
      <c r="Q144">
        <f t="shared" si="33"/>
        <v>0.79807620483359476</v>
      </c>
      <c r="R144">
        <v>298038</v>
      </c>
      <c r="S144">
        <f t="shared" si="34"/>
        <v>0.21185889047705325</v>
      </c>
      <c r="T144">
        <v>63142</v>
      </c>
      <c r="U144">
        <f t="shared" si="35"/>
        <v>0.78814110952294669</v>
      </c>
      <c r="V144">
        <v>234896</v>
      </c>
      <c r="W144">
        <v>0</v>
      </c>
      <c r="X144">
        <f t="shared" si="42"/>
        <v>0.57628221904589338</v>
      </c>
      <c r="Y144">
        <f t="shared" si="36"/>
        <v>0.78814110952294669</v>
      </c>
      <c r="Z144">
        <f>AVERAGE(X144,H144,P144)</f>
        <v>0.52426042414977037</v>
      </c>
      <c r="AA144">
        <f t="shared" si="39"/>
        <v>0.4003466437362283</v>
      </c>
      <c r="AB144">
        <f t="shared" si="40"/>
        <v>0.59615240966718952</v>
      </c>
      <c r="AC144">
        <f>MIN(Y144,Q144,I144)</f>
        <v>0.63250053743214918</v>
      </c>
      <c r="AD144">
        <f>MAX(Y144,Q144,I144)</f>
        <v>0.79807620483359476</v>
      </c>
      <c r="AE144">
        <f>_xlfn.STDEV.P(Y144,Q144,I144)</f>
        <v>7.5819958846245483E-2</v>
      </c>
      <c r="AF144">
        <f>AVERAGE(Y144,Q144,I144)</f>
        <v>0.7395726172628968</v>
      </c>
      <c r="AG144">
        <v>0.01</v>
      </c>
      <c r="AH144">
        <f t="shared" si="41"/>
        <v>0.99</v>
      </c>
      <c r="AI144">
        <v>0</v>
      </c>
      <c r="AJ144">
        <f t="shared" si="37"/>
        <v>0.99</v>
      </c>
    </row>
    <row r="145" spans="1:36" x14ac:dyDescent="0.25">
      <c r="A145" t="s">
        <v>156</v>
      </c>
      <c r="B145">
        <v>246398</v>
      </c>
      <c r="C145">
        <f t="shared" si="27"/>
        <v>0.31515272039545777</v>
      </c>
      <c r="D145">
        <v>77653</v>
      </c>
      <c r="E145">
        <f t="shared" si="28"/>
        <v>0.68481887028303801</v>
      </c>
      <c r="F145">
        <v>168738</v>
      </c>
      <c r="G145">
        <v>7</v>
      </c>
      <c r="H145">
        <f t="shared" si="29"/>
        <v>0.36966614988758023</v>
      </c>
      <c r="I145">
        <f t="shared" si="30"/>
        <v>0.68481887028303801</v>
      </c>
      <c r="J145">
        <v>225411</v>
      </c>
      <c r="K145">
        <f t="shared" si="31"/>
        <v>0</v>
      </c>
      <c r="L145">
        <v>0</v>
      </c>
      <c r="M145">
        <f t="shared" si="32"/>
        <v>0.99959629299368713</v>
      </c>
      <c r="N145">
        <v>225320</v>
      </c>
      <c r="O145">
        <v>91</v>
      </c>
      <c r="P145">
        <f t="shared" si="38"/>
        <v>0.99959629299368713</v>
      </c>
      <c r="Q145">
        <f t="shared" si="33"/>
        <v>0.99959629299368713</v>
      </c>
      <c r="R145">
        <v>306848</v>
      </c>
      <c r="S145">
        <f t="shared" si="34"/>
        <v>0.43621271769736158</v>
      </c>
      <c r="T145">
        <v>133851</v>
      </c>
      <c r="U145">
        <f t="shared" si="35"/>
        <v>0.56378728230263842</v>
      </c>
      <c r="V145">
        <v>172997</v>
      </c>
      <c r="W145">
        <v>0</v>
      </c>
      <c r="X145">
        <f t="shared" si="42"/>
        <v>0.12757456460527683</v>
      </c>
      <c r="Y145">
        <f t="shared" si="36"/>
        <v>0.56378728230263842</v>
      </c>
      <c r="Z145">
        <f>AVERAGE(X145,H145,P145)</f>
        <v>0.49894566916218142</v>
      </c>
      <c r="AA145">
        <f t="shared" si="39"/>
        <v>0.12757456460527683</v>
      </c>
      <c r="AB145">
        <f t="shared" si="40"/>
        <v>0.99959629299368713</v>
      </c>
      <c r="AC145">
        <f>MIN(Y145,Q145,I145)</f>
        <v>0.56378728230263842</v>
      </c>
      <c r="AD145">
        <f>MAX(Y145,Q145,I145)</f>
        <v>0.99959629299368713</v>
      </c>
      <c r="AE145">
        <f>_xlfn.STDEV.P(Y145,Q145,I145)</f>
        <v>0.18368540888550791</v>
      </c>
      <c r="AF145">
        <f>AVERAGE(Y145,Q145,I145)</f>
        <v>0.74940081519312118</v>
      </c>
      <c r="AG145">
        <v>0.02</v>
      </c>
      <c r="AH145">
        <f t="shared" si="41"/>
        <v>0.98</v>
      </c>
      <c r="AI145">
        <v>0</v>
      </c>
      <c r="AJ145">
        <f t="shared" si="37"/>
        <v>0.98</v>
      </c>
    </row>
    <row r="146" spans="1:36" x14ac:dyDescent="0.25">
      <c r="A146" t="s">
        <v>157</v>
      </c>
      <c r="B146">
        <v>160509</v>
      </c>
      <c r="C146">
        <f t="shared" si="27"/>
        <v>0.16995308674279946</v>
      </c>
      <c r="D146">
        <v>27279</v>
      </c>
      <c r="E146">
        <f t="shared" si="28"/>
        <v>0.83002199253624409</v>
      </c>
      <c r="F146">
        <v>133226</v>
      </c>
      <c r="G146">
        <v>4</v>
      </c>
      <c r="H146">
        <f t="shared" si="29"/>
        <v>0.66006890579344457</v>
      </c>
      <c r="I146">
        <f t="shared" si="30"/>
        <v>0.83002199253624409</v>
      </c>
      <c r="J146">
        <v>171297</v>
      </c>
      <c r="K146">
        <f t="shared" si="31"/>
        <v>0</v>
      </c>
      <c r="L146">
        <v>0</v>
      </c>
      <c r="M146">
        <f t="shared" si="32"/>
        <v>1</v>
      </c>
      <c r="N146">
        <v>171297</v>
      </c>
      <c r="O146">
        <v>0</v>
      </c>
      <c r="P146">
        <f t="shared" si="38"/>
        <v>1</v>
      </c>
      <c r="Q146">
        <f t="shared" si="33"/>
        <v>1</v>
      </c>
      <c r="R146">
        <v>222737</v>
      </c>
      <c r="S146">
        <f t="shared" si="34"/>
        <v>0.15946160718695143</v>
      </c>
      <c r="T146">
        <v>35518</v>
      </c>
      <c r="U146">
        <f t="shared" si="35"/>
        <v>0.84053839281304854</v>
      </c>
      <c r="V146">
        <v>187219</v>
      </c>
      <c r="W146">
        <v>0</v>
      </c>
      <c r="X146">
        <f t="shared" si="42"/>
        <v>0.68107678562609708</v>
      </c>
      <c r="Y146">
        <f t="shared" si="36"/>
        <v>0.84053839281304854</v>
      </c>
      <c r="Z146">
        <f>AVERAGE(X146,H146,P146)</f>
        <v>0.78038189713984718</v>
      </c>
      <c r="AA146">
        <f t="shared" si="39"/>
        <v>0.66006890579344457</v>
      </c>
      <c r="AB146">
        <f t="shared" si="40"/>
        <v>1</v>
      </c>
      <c r="AC146">
        <f>MIN(Y146,Q146,I146)</f>
        <v>0.83002199253624409</v>
      </c>
      <c r="AD146">
        <f>MAX(Y146,Q146,I146)</f>
        <v>1</v>
      </c>
      <c r="AE146">
        <f>_xlfn.STDEV.P(Y146,Q146,I146)</f>
        <v>7.7768261065793154E-2</v>
      </c>
      <c r="AF146">
        <f>AVERAGE(Y146,Q146,I146)</f>
        <v>0.89018679511643084</v>
      </c>
      <c r="AG146">
        <v>0.01</v>
      </c>
      <c r="AH146">
        <f t="shared" si="41"/>
        <v>0.99</v>
      </c>
      <c r="AI146">
        <v>0</v>
      </c>
      <c r="AJ146">
        <f t="shared" si="37"/>
        <v>0.99</v>
      </c>
    </row>
    <row r="147" spans="1:36" x14ac:dyDescent="0.25">
      <c r="A147" t="s">
        <v>158</v>
      </c>
      <c r="B147">
        <v>270377</v>
      </c>
      <c r="C147">
        <f t="shared" si="27"/>
        <v>0.28585641530159739</v>
      </c>
      <c r="D147">
        <v>77289</v>
      </c>
      <c r="E147">
        <f t="shared" si="28"/>
        <v>0.65733771733542423</v>
      </c>
      <c r="F147">
        <v>177729</v>
      </c>
      <c r="G147">
        <v>15359</v>
      </c>
      <c r="H147">
        <f t="shared" si="29"/>
        <v>0.37148130203382684</v>
      </c>
      <c r="I147">
        <f t="shared" si="30"/>
        <v>0.65733771733542423</v>
      </c>
      <c r="J147">
        <v>313724</v>
      </c>
      <c r="K147">
        <f t="shared" si="31"/>
        <v>0.27483393046116972</v>
      </c>
      <c r="L147">
        <v>86222</v>
      </c>
      <c r="M147">
        <f t="shared" si="32"/>
        <v>0.67843709757621351</v>
      </c>
      <c r="N147">
        <v>212842</v>
      </c>
      <c r="O147">
        <v>14660</v>
      </c>
      <c r="P147">
        <f t="shared" si="38"/>
        <v>0.40360316711504379</v>
      </c>
      <c r="Q147">
        <f t="shared" si="33"/>
        <v>0.67843709757621351</v>
      </c>
      <c r="R147">
        <v>361271</v>
      </c>
      <c r="S147">
        <f t="shared" si="34"/>
        <v>0.26628209848008838</v>
      </c>
      <c r="T147">
        <v>96200</v>
      </c>
      <c r="U147">
        <f t="shared" si="35"/>
        <v>0.70767097276006097</v>
      </c>
      <c r="V147">
        <v>255661</v>
      </c>
      <c r="W147">
        <v>9410</v>
      </c>
      <c r="X147">
        <f t="shared" si="42"/>
        <v>0.44138887427997259</v>
      </c>
      <c r="Y147">
        <f t="shared" si="36"/>
        <v>0.70767097276006097</v>
      </c>
      <c r="Z147">
        <f>AVERAGE(X147,H147,P147)</f>
        <v>0.40549111447628111</v>
      </c>
      <c r="AA147">
        <f t="shared" si="39"/>
        <v>0.37148130203382684</v>
      </c>
      <c r="AB147">
        <f t="shared" si="40"/>
        <v>0.44138887427997259</v>
      </c>
      <c r="AC147">
        <f>MIN(Y147,Q147,I147)</f>
        <v>0.65733771733542423</v>
      </c>
      <c r="AD147">
        <f>MAX(Y147,Q147,I147)</f>
        <v>0.70767097276006097</v>
      </c>
      <c r="AE147">
        <f>_xlfn.STDEV.P(Y147,Q147,I147)</f>
        <v>2.0637721413986641E-2</v>
      </c>
      <c r="AF147">
        <f>AVERAGE(Y147,Q147,I147)</f>
        <v>0.6811485958905662</v>
      </c>
      <c r="AG147">
        <v>5.0000000000000001E-3</v>
      </c>
      <c r="AH147">
        <f t="shared" si="41"/>
        <v>0.99</v>
      </c>
      <c r="AI147">
        <v>5.0000000000000001E-3</v>
      </c>
      <c r="AJ147">
        <f t="shared" si="37"/>
        <v>0.99</v>
      </c>
    </row>
    <row r="148" spans="1:36" x14ac:dyDescent="0.25">
      <c r="A148" t="s">
        <v>159</v>
      </c>
      <c r="B148">
        <v>326129</v>
      </c>
      <c r="C148">
        <f t="shared" si="27"/>
        <v>0.5922135106046994</v>
      </c>
      <c r="D148">
        <v>193138</v>
      </c>
      <c r="E148">
        <f t="shared" si="28"/>
        <v>0.40778648939530066</v>
      </c>
      <c r="F148">
        <v>132991</v>
      </c>
      <c r="G148">
        <v>0</v>
      </c>
      <c r="H148">
        <f t="shared" si="29"/>
        <v>0.18442702120939874</v>
      </c>
      <c r="I148">
        <f t="shared" si="30"/>
        <v>0.5922135106046994</v>
      </c>
      <c r="J148">
        <v>352146</v>
      </c>
      <c r="K148">
        <f t="shared" si="31"/>
        <v>0.59224015039216693</v>
      </c>
      <c r="L148">
        <v>208555</v>
      </c>
      <c r="M148">
        <f t="shared" si="32"/>
        <v>0.40775984960783312</v>
      </c>
      <c r="N148">
        <v>143591</v>
      </c>
      <c r="O148">
        <v>0</v>
      </c>
      <c r="P148">
        <f t="shared" si="38"/>
        <v>0.18448030078433381</v>
      </c>
      <c r="Q148">
        <f t="shared" si="33"/>
        <v>0.59224015039216693</v>
      </c>
      <c r="R148">
        <v>404747</v>
      </c>
      <c r="S148">
        <f t="shared" si="34"/>
        <v>0.45433567141942993</v>
      </c>
      <c r="T148">
        <v>183891</v>
      </c>
      <c r="U148">
        <f t="shared" si="35"/>
        <v>0.5281743904216708</v>
      </c>
      <c r="V148">
        <v>213777</v>
      </c>
      <c r="W148">
        <v>7079</v>
      </c>
      <c r="X148">
        <f t="shared" si="42"/>
        <v>7.3838719002240871E-2</v>
      </c>
      <c r="Y148">
        <f t="shared" si="36"/>
        <v>0.5281743904216708</v>
      </c>
      <c r="Z148">
        <f>AVERAGE(X148,H148,P148)</f>
        <v>0.14758201366532447</v>
      </c>
      <c r="AA148">
        <f t="shared" si="39"/>
        <v>7.3838719002240871E-2</v>
      </c>
      <c r="AB148">
        <f t="shared" si="40"/>
        <v>0.18448030078433381</v>
      </c>
      <c r="AC148">
        <f>MIN(Y148,Q148,I148)</f>
        <v>0.5281743904216708</v>
      </c>
      <c r="AD148">
        <f>MAX(Y148,Q148,I148)</f>
        <v>0.59224015039216693</v>
      </c>
      <c r="AE148">
        <f>_xlfn.STDEV.P(Y148,Q148,I148)</f>
        <v>3.0194611778505343E-2</v>
      </c>
      <c r="AF148">
        <f>AVERAGE(Y148,Q148,I148)</f>
        <v>0.5708760171395123</v>
      </c>
      <c r="AG148">
        <v>0.125</v>
      </c>
      <c r="AH148">
        <f t="shared" si="41"/>
        <v>0.87</v>
      </c>
      <c r="AI148">
        <v>5.0000000000000001E-3</v>
      </c>
      <c r="AJ148">
        <f t="shared" si="37"/>
        <v>0.87</v>
      </c>
    </row>
    <row r="149" spans="1:36" x14ac:dyDescent="0.25">
      <c r="A149" t="s">
        <v>160</v>
      </c>
      <c r="B149">
        <v>286435</v>
      </c>
      <c r="C149">
        <f t="shared" si="27"/>
        <v>0.10985389355351127</v>
      </c>
      <c r="D149">
        <v>31466</v>
      </c>
      <c r="E149">
        <f t="shared" si="28"/>
        <v>0.84640145233648123</v>
      </c>
      <c r="F149">
        <v>242439</v>
      </c>
      <c r="G149">
        <v>12530</v>
      </c>
      <c r="H149">
        <f t="shared" si="29"/>
        <v>0.73654755878296996</v>
      </c>
      <c r="I149">
        <f t="shared" si="30"/>
        <v>0.84640145233648123</v>
      </c>
      <c r="J149">
        <v>297466</v>
      </c>
      <c r="K149">
        <f t="shared" si="31"/>
        <v>0.15760456657231414</v>
      </c>
      <c r="L149">
        <v>46882</v>
      </c>
      <c r="M149">
        <f t="shared" si="32"/>
        <v>0.84239543342768586</v>
      </c>
      <c r="N149">
        <v>250584</v>
      </c>
      <c r="O149">
        <v>0</v>
      </c>
      <c r="P149">
        <f t="shared" si="38"/>
        <v>0.68479086685537172</v>
      </c>
      <c r="Q149">
        <f t="shared" si="33"/>
        <v>0.84239543342768586</v>
      </c>
      <c r="R149">
        <v>310128</v>
      </c>
      <c r="S149">
        <f t="shared" si="34"/>
        <v>0.13346102254552958</v>
      </c>
      <c r="T149">
        <v>41390</v>
      </c>
      <c r="U149">
        <f t="shared" si="35"/>
        <v>0.80412926275602337</v>
      </c>
      <c r="V149">
        <v>249383</v>
      </c>
      <c r="W149">
        <v>19355</v>
      </c>
      <c r="X149">
        <f t="shared" si="42"/>
        <v>0.67066824021049376</v>
      </c>
      <c r="Y149">
        <f t="shared" si="36"/>
        <v>0.80412926275602337</v>
      </c>
      <c r="Z149">
        <f>AVERAGE(X149,H149,P149)</f>
        <v>0.69733555528294511</v>
      </c>
      <c r="AA149">
        <f t="shared" si="39"/>
        <v>0.67066824021049376</v>
      </c>
      <c r="AB149">
        <f t="shared" si="40"/>
        <v>0.73654755878296996</v>
      </c>
      <c r="AC149">
        <f>MIN(Y149,Q149,I149)</f>
        <v>0.80412926275602337</v>
      </c>
      <c r="AD149">
        <f>MAX(Y149,Q149,I149)</f>
        <v>0.84640145233648123</v>
      </c>
      <c r="AE149">
        <f>_xlfn.STDEV.P(Y149,Q149,I149)</f>
        <v>1.9053392865828966E-2</v>
      </c>
      <c r="AF149">
        <f>AVERAGE(Y149,Q149,I149)</f>
        <v>0.83097538284006356</v>
      </c>
      <c r="AG149">
        <v>5.0000000000000001E-3</v>
      </c>
      <c r="AH149">
        <f t="shared" si="41"/>
        <v>0.99</v>
      </c>
      <c r="AI149">
        <v>5.0000000000000001E-3</v>
      </c>
      <c r="AJ149">
        <f t="shared" si="37"/>
        <v>0.99</v>
      </c>
    </row>
    <row r="150" spans="1:36" x14ac:dyDescent="0.25">
      <c r="A150" t="s">
        <v>161</v>
      </c>
      <c r="B150">
        <v>225066</v>
      </c>
      <c r="C150">
        <f t="shared" si="27"/>
        <v>0.45257835479370495</v>
      </c>
      <c r="D150">
        <v>101860</v>
      </c>
      <c r="E150">
        <f t="shared" si="28"/>
        <v>0.54742164520629499</v>
      </c>
      <c r="F150">
        <v>123206</v>
      </c>
      <c r="G150">
        <v>0</v>
      </c>
      <c r="H150">
        <f t="shared" si="29"/>
        <v>9.4843290412590042E-2</v>
      </c>
      <c r="I150">
        <f t="shared" si="30"/>
        <v>0.54742164520629499</v>
      </c>
      <c r="J150">
        <v>248571</v>
      </c>
      <c r="K150">
        <f t="shared" si="31"/>
        <v>0.41685071870813573</v>
      </c>
      <c r="L150">
        <v>103617</v>
      </c>
      <c r="M150">
        <f t="shared" si="32"/>
        <v>0.58314928129186427</v>
      </c>
      <c r="N150">
        <v>144954</v>
      </c>
      <c r="O150">
        <v>0</v>
      </c>
      <c r="P150">
        <f t="shared" si="38"/>
        <v>0.16629856258372855</v>
      </c>
      <c r="Q150">
        <f t="shared" si="33"/>
        <v>0.58314928129186427</v>
      </c>
      <c r="R150">
        <v>254578</v>
      </c>
      <c r="S150">
        <f t="shared" si="34"/>
        <v>0</v>
      </c>
      <c r="T150">
        <v>0</v>
      </c>
      <c r="U150">
        <f t="shared" si="35"/>
        <v>0.73160681598567046</v>
      </c>
      <c r="V150">
        <v>186251</v>
      </c>
      <c r="W150">
        <v>68327</v>
      </c>
      <c r="X150">
        <f t="shared" si="42"/>
        <v>0.73160681598567046</v>
      </c>
      <c r="Y150">
        <f t="shared" si="36"/>
        <v>0.73160681598567046</v>
      </c>
      <c r="Z150">
        <f>AVERAGE(X150,H150,P150)</f>
        <v>0.33091622299399637</v>
      </c>
      <c r="AA150">
        <f t="shared" si="39"/>
        <v>9.4843290412590042E-2</v>
      </c>
      <c r="AB150">
        <f t="shared" si="40"/>
        <v>0.73160681598567046</v>
      </c>
      <c r="AC150">
        <f>MIN(Y150,Q150,I150)</f>
        <v>0.54742164520629499</v>
      </c>
      <c r="AD150">
        <f>MAX(Y150,Q150,I150)</f>
        <v>0.73160681598567046</v>
      </c>
      <c r="AE150">
        <f>_xlfn.STDEV.P(Y150,Q150,I150)</f>
        <v>7.9749803707632239E-2</v>
      </c>
      <c r="AF150">
        <f>AVERAGE(Y150,Q150,I150)</f>
        <v>0.62072591416127654</v>
      </c>
      <c r="AG150">
        <v>0</v>
      </c>
      <c r="AH150">
        <f t="shared" si="41"/>
        <v>0.99</v>
      </c>
      <c r="AI150">
        <v>0.01</v>
      </c>
      <c r="AJ150">
        <f t="shared" si="37"/>
        <v>0.99</v>
      </c>
    </row>
    <row r="151" spans="1:36" x14ac:dyDescent="0.25">
      <c r="A151" t="s">
        <v>162</v>
      </c>
      <c r="B151">
        <v>293807</v>
      </c>
      <c r="C151">
        <f t="shared" si="27"/>
        <v>0.33669721960334503</v>
      </c>
      <c r="D151">
        <v>98924</v>
      </c>
      <c r="E151">
        <f t="shared" si="28"/>
        <v>0.66325513006837822</v>
      </c>
      <c r="F151">
        <v>194869</v>
      </c>
      <c r="G151">
        <v>14</v>
      </c>
      <c r="H151">
        <f t="shared" si="29"/>
        <v>0.32655791046503319</v>
      </c>
      <c r="I151">
        <f t="shared" si="30"/>
        <v>0.66325513006837822</v>
      </c>
      <c r="J151">
        <v>326948</v>
      </c>
      <c r="K151">
        <f t="shared" si="31"/>
        <v>0.33506857359580117</v>
      </c>
      <c r="L151">
        <v>109550</v>
      </c>
      <c r="M151">
        <f t="shared" si="32"/>
        <v>0.66465003609136619</v>
      </c>
      <c r="N151">
        <v>217306</v>
      </c>
      <c r="O151">
        <v>92</v>
      </c>
      <c r="P151">
        <f t="shared" si="38"/>
        <v>0.32958146249556503</v>
      </c>
      <c r="Q151">
        <f t="shared" si="33"/>
        <v>0.66465003609136619</v>
      </c>
      <c r="R151">
        <v>369170</v>
      </c>
      <c r="S151">
        <f t="shared" si="34"/>
        <v>0.29017796679036756</v>
      </c>
      <c r="T151">
        <v>107125</v>
      </c>
      <c r="U151">
        <f t="shared" si="35"/>
        <v>0.70982203320963244</v>
      </c>
      <c r="V151">
        <v>262045</v>
      </c>
      <c r="W151">
        <v>0</v>
      </c>
      <c r="X151">
        <f t="shared" si="42"/>
        <v>0.41964406641926488</v>
      </c>
      <c r="Y151">
        <f t="shared" si="36"/>
        <v>0.70982203320963244</v>
      </c>
      <c r="Z151">
        <f>AVERAGE(X151,H151,P151)</f>
        <v>0.35859447979328768</v>
      </c>
      <c r="AA151">
        <f t="shared" si="39"/>
        <v>0.32655791046503319</v>
      </c>
      <c r="AB151">
        <f t="shared" si="40"/>
        <v>0.41964406641926488</v>
      </c>
      <c r="AC151">
        <f>MIN(Y151,Q151,I151)</f>
        <v>0.66325513006837822</v>
      </c>
      <c r="AD151">
        <f>MAX(Y151,Q151,I151)</f>
        <v>0.70982203320963244</v>
      </c>
      <c r="AE151">
        <f>_xlfn.STDEV.P(Y151,Q151,I151)</f>
        <v>2.1630563650724959E-2</v>
      </c>
      <c r="AF151">
        <f>AVERAGE(Y151,Q151,I151)</f>
        <v>0.67924239978979228</v>
      </c>
      <c r="AG151">
        <v>0.01</v>
      </c>
      <c r="AH151">
        <f t="shared" si="41"/>
        <v>0.99</v>
      </c>
      <c r="AI151">
        <v>0</v>
      </c>
      <c r="AJ151">
        <f t="shared" si="37"/>
        <v>0.99</v>
      </c>
    </row>
    <row r="152" spans="1:36" x14ac:dyDescent="0.25">
      <c r="A152" t="s">
        <v>163</v>
      </c>
      <c r="B152">
        <v>279034</v>
      </c>
      <c r="C152">
        <f t="shared" si="27"/>
        <v>0.32716801536730289</v>
      </c>
      <c r="D152">
        <v>91291</v>
      </c>
      <c r="E152">
        <f t="shared" si="28"/>
        <v>0.67283198463269711</v>
      </c>
      <c r="F152">
        <v>187743</v>
      </c>
      <c r="G152">
        <v>0</v>
      </c>
      <c r="H152">
        <f t="shared" si="29"/>
        <v>0.34566396926539422</v>
      </c>
      <c r="I152">
        <f t="shared" si="30"/>
        <v>0.67283198463269711</v>
      </c>
      <c r="J152">
        <v>254583</v>
      </c>
      <c r="K152">
        <f t="shared" si="31"/>
        <v>0</v>
      </c>
      <c r="L152">
        <v>0</v>
      </c>
      <c r="M152">
        <f t="shared" si="32"/>
        <v>0.81511727020264513</v>
      </c>
      <c r="N152">
        <v>207515</v>
      </c>
      <c r="O152">
        <v>47068</v>
      </c>
      <c r="P152">
        <f t="shared" si="38"/>
        <v>0.81511727020264513</v>
      </c>
      <c r="Q152">
        <f t="shared" si="33"/>
        <v>0.81511727020264513</v>
      </c>
      <c r="R152">
        <v>326948</v>
      </c>
      <c r="S152">
        <f t="shared" si="34"/>
        <v>0.40448939892582308</v>
      </c>
      <c r="T152">
        <v>132247</v>
      </c>
      <c r="U152">
        <f t="shared" si="35"/>
        <v>0.56638976228635751</v>
      </c>
      <c r="V152">
        <v>185180</v>
      </c>
      <c r="W152">
        <v>9521</v>
      </c>
      <c r="X152">
        <f t="shared" si="42"/>
        <v>0.16190036336053443</v>
      </c>
      <c r="Y152">
        <f t="shared" si="36"/>
        <v>0.56638976228635751</v>
      </c>
      <c r="Z152">
        <f>AVERAGE(X152,H152,P152)</f>
        <v>0.44089386760952465</v>
      </c>
      <c r="AA152">
        <f t="shared" si="39"/>
        <v>0.16190036336053443</v>
      </c>
      <c r="AB152">
        <f t="shared" si="40"/>
        <v>0.81511727020264513</v>
      </c>
      <c r="AC152">
        <f>MIN(Y152,Q152,I152)</f>
        <v>0.56638976228635751</v>
      </c>
      <c r="AD152">
        <f>MAX(Y152,Q152,I152)</f>
        <v>0.81511727020264513</v>
      </c>
      <c r="AE152">
        <f>_xlfn.STDEV.P(Y152,Q152,I152)</f>
        <v>0.10189342056067721</v>
      </c>
      <c r="AF152">
        <f>AVERAGE(Y152,Q152,I152)</f>
        <v>0.68477967237389992</v>
      </c>
      <c r="AG152">
        <v>5.0000000000000001E-3</v>
      </c>
      <c r="AH152">
        <f t="shared" si="41"/>
        <v>0.99</v>
      </c>
      <c r="AI152">
        <v>5.0000000000000001E-3</v>
      </c>
      <c r="AJ152">
        <f t="shared" si="37"/>
        <v>0.99</v>
      </c>
    </row>
    <row r="153" spans="1:36" x14ac:dyDescent="0.25">
      <c r="A153" t="s">
        <v>164</v>
      </c>
      <c r="B153">
        <v>273475</v>
      </c>
      <c r="C153">
        <f t="shared" si="27"/>
        <v>0.49011061340159062</v>
      </c>
      <c r="D153">
        <v>134033</v>
      </c>
      <c r="E153">
        <f t="shared" si="28"/>
        <v>0.47577657921199379</v>
      </c>
      <c r="F153">
        <v>130113</v>
      </c>
      <c r="G153">
        <v>9329</v>
      </c>
      <c r="H153">
        <f t="shared" si="29"/>
        <v>1.4334034189596834E-2</v>
      </c>
      <c r="I153">
        <f t="shared" si="30"/>
        <v>0.49011061340159062</v>
      </c>
      <c r="J153">
        <v>277357</v>
      </c>
      <c r="K153">
        <f t="shared" si="31"/>
        <v>0.59257563356973142</v>
      </c>
      <c r="L153">
        <v>164355</v>
      </c>
      <c r="M153">
        <f t="shared" si="32"/>
        <v>0.36920286850521167</v>
      </c>
      <c r="N153">
        <v>102401</v>
      </c>
      <c r="O153">
        <v>10601</v>
      </c>
      <c r="P153">
        <f t="shared" si="38"/>
        <v>0.22337276506451975</v>
      </c>
      <c r="Q153">
        <f t="shared" si="33"/>
        <v>0.59257563356973142</v>
      </c>
      <c r="R153">
        <v>298568</v>
      </c>
      <c r="S153">
        <f t="shared" si="34"/>
        <v>0.61493864044371804</v>
      </c>
      <c r="T153">
        <v>183601</v>
      </c>
      <c r="U153">
        <f t="shared" si="35"/>
        <v>0.38506135955628201</v>
      </c>
      <c r="V153">
        <v>114967</v>
      </c>
      <c r="W153">
        <v>0</v>
      </c>
      <c r="X153">
        <f t="shared" si="42"/>
        <v>0.22987728088743603</v>
      </c>
      <c r="Y153">
        <f t="shared" si="36"/>
        <v>0.61493864044371804</v>
      </c>
      <c r="Z153">
        <f>AVERAGE(X153,H153,P153)</f>
        <v>0.15586136004718421</v>
      </c>
      <c r="AA153">
        <f t="shared" si="39"/>
        <v>1.4334034189596834E-2</v>
      </c>
      <c r="AB153">
        <f t="shared" si="40"/>
        <v>0.22987728088743603</v>
      </c>
      <c r="AC153">
        <f>MIN(Y153,Q153,I153)</f>
        <v>0.49011061340159062</v>
      </c>
      <c r="AD153">
        <f>MAX(Y153,Q153,I153)</f>
        <v>0.61493864044371804</v>
      </c>
      <c r="AE153">
        <f>_xlfn.STDEV.P(Y153,Q153,I153)</f>
        <v>5.4345827571349405E-2</v>
      </c>
      <c r="AF153">
        <f>AVERAGE(Y153,Q153,I153)</f>
        <v>0.56587496247168001</v>
      </c>
      <c r="AG153">
        <v>0.97</v>
      </c>
      <c r="AH153">
        <f t="shared" si="41"/>
        <v>3.0000000000000027E-2</v>
      </c>
      <c r="AI153">
        <v>0</v>
      </c>
      <c r="AJ153">
        <f t="shared" si="37"/>
        <v>0.97</v>
      </c>
    </row>
    <row r="154" spans="1:36" x14ac:dyDescent="0.25">
      <c r="A154" t="s">
        <v>165</v>
      </c>
      <c r="B154">
        <v>280235</v>
      </c>
      <c r="C154">
        <f t="shared" si="27"/>
        <v>0.6704087640730102</v>
      </c>
      <c r="D154">
        <v>187872</v>
      </c>
      <c r="E154">
        <f t="shared" si="28"/>
        <v>0.32959123592698986</v>
      </c>
      <c r="F154">
        <v>92363</v>
      </c>
      <c r="G154">
        <v>0</v>
      </c>
      <c r="H154">
        <f t="shared" si="29"/>
        <v>0.34081752814602034</v>
      </c>
      <c r="I154">
        <f t="shared" si="30"/>
        <v>0.6704087640730102</v>
      </c>
      <c r="J154">
        <v>287247</v>
      </c>
      <c r="K154">
        <f t="shared" si="31"/>
        <v>0.70112481592497045</v>
      </c>
      <c r="L154">
        <v>201396</v>
      </c>
      <c r="M154">
        <f t="shared" si="32"/>
        <v>0.22984748317649967</v>
      </c>
      <c r="N154">
        <v>66023</v>
      </c>
      <c r="O154">
        <v>19828</v>
      </c>
      <c r="P154">
        <f t="shared" si="38"/>
        <v>0.47127733274847078</v>
      </c>
      <c r="Q154">
        <f t="shared" si="33"/>
        <v>0.70112481592497045</v>
      </c>
      <c r="R154">
        <v>325751</v>
      </c>
      <c r="S154">
        <f t="shared" si="34"/>
        <v>0.6783985313936105</v>
      </c>
      <c r="T154">
        <v>220989</v>
      </c>
      <c r="U154">
        <f t="shared" si="35"/>
        <v>0.32160146860638955</v>
      </c>
      <c r="V154">
        <v>104762</v>
      </c>
      <c r="W154">
        <v>0</v>
      </c>
      <c r="X154">
        <f t="shared" si="42"/>
        <v>0.35679706278722095</v>
      </c>
      <c r="Y154">
        <f t="shared" si="36"/>
        <v>0.6783985313936105</v>
      </c>
      <c r="Z154">
        <f>AVERAGE(X154,H154,P154)</f>
        <v>0.3896306412272374</v>
      </c>
      <c r="AA154">
        <f t="shared" si="39"/>
        <v>0.34081752814602034</v>
      </c>
      <c r="AB154">
        <f t="shared" si="40"/>
        <v>0.47127733274847078</v>
      </c>
      <c r="AC154">
        <f>MIN(Y154,Q154,I154)</f>
        <v>0.6704087640730102</v>
      </c>
      <c r="AD154">
        <f>MAX(Y154,Q154,I154)</f>
        <v>0.70112481592497045</v>
      </c>
      <c r="AE154">
        <f>_xlfn.STDEV.P(Y154,Q154,I154)</f>
        <v>1.3011944221496277E-2</v>
      </c>
      <c r="AF154">
        <f>AVERAGE(Y154,Q154,I154)</f>
        <v>0.68331070379719705</v>
      </c>
      <c r="AG154">
        <v>0.99</v>
      </c>
      <c r="AH154">
        <f t="shared" si="41"/>
        <v>1.0000000000000009E-2</v>
      </c>
      <c r="AI154">
        <v>0</v>
      </c>
      <c r="AJ154">
        <f t="shared" si="37"/>
        <v>0.99</v>
      </c>
    </row>
    <row r="155" spans="1:36" x14ac:dyDescent="0.25">
      <c r="A155" t="s">
        <v>166</v>
      </c>
      <c r="B155">
        <v>272268</v>
      </c>
      <c r="C155">
        <f t="shared" si="27"/>
        <v>0.61956601583733673</v>
      </c>
      <c r="D155">
        <v>168688</v>
      </c>
      <c r="E155">
        <f t="shared" si="28"/>
        <v>0.34163030543435147</v>
      </c>
      <c r="F155">
        <v>93015</v>
      </c>
      <c r="G155">
        <v>10565</v>
      </c>
      <c r="H155">
        <f t="shared" si="29"/>
        <v>0.27793571040298526</v>
      </c>
      <c r="I155">
        <f t="shared" si="30"/>
        <v>0.61956601583733673</v>
      </c>
      <c r="J155">
        <v>299434</v>
      </c>
      <c r="K155">
        <f t="shared" si="31"/>
        <v>0.64592531242277096</v>
      </c>
      <c r="L155">
        <v>193412</v>
      </c>
      <c r="M155">
        <f t="shared" si="32"/>
        <v>0.30476165031359165</v>
      </c>
      <c r="N155">
        <v>91256</v>
      </c>
      <c r="O155">
        <v>14766</v>
      </c>
      <c r="P155">
        <f t="shared" si="38"/>
        <v>0.34116366210917931</v>
      </c>
      <c r="Q155">
        <f t="shared" si="33"/>
        <v>0.64592531242277096</v>
      </c>
      <c r="R155">
        <v>338515</v>
      </c>
      <c r="S155">
        <f t="shared" si="34"/>
        <v>0.66623635584833762</v>
      </c>
      <c r="T155">
        <v>225531</v>
      </c>
      <c r="U155">
        <f t="shared" si="35"/>
        <v>0.33376364415166243</v>
      </c>
      <c r="V155">
        <v>112984</v>
      </c>
      <c r="W155">
        <v>0</v>
      </c>
      <c r="X155">
        <f t="shared" si="42"/>
        <v>0.33247271169667519</v>
      </c>
      <c r="Y155">
        <f t="shared" si="36"/>
        <v>0.66623635584833762</v>
      </c>
      <c r="Z155">
        <f>AVERAGE(X155,H155,P155)</f>
        <v>0.31719069473627992</v>
      </c>
      <c r="AA155">
        <f t="shared" si="39"/>
        <v>0.27793571040298526</v>
      </c>
      <c r="AB155">
        <f t="shared" si="40"/>
        <v>0.34116366210917931</v>
      </c>
      <c r="AC155">
        <f>MIN(Y155,Q155,I155)</f>
        <v>0.61956601583733673</v>
      </c>
      <c r="AD155">
        <f>MAX(Y155,Q155,I155)</f>
        <v>0.66623635584833762</v>
      </c>
      <c r="AE155">
        <f>_xlfn.STDEV.P(Y155,Q155,I155)</f>
        <v>1.910634460724317E-2</v>
      </c>
      <c r="AF155">
        <f>AVERAGE(Y155,Q155,I155)</f>
        <v>0.64390922803614847</v>
      </c>
      <c r="AG155">
        <v>0.99</v>
      </c>
      <c r="AH155">
        <f t="shared" si="41"/>
        <v>1.0000000000000009E-2</v>
      </c>
      <c r="AI155">
        <v>0</v>
      </c>
      <c r="AJ155">
        <f t="shared" si="37"/>
        <v>0.99</v>
      </c>
    </row>
    <row r="156" spans="1:36" x14ac:dyDescent="0.25">
      <c r="A156" t="s">
        <v>167</v>
      </c>
      <c r="B156">
        <v>333359</v>
      </c>
      <c r="C156">
        <f t="shared" si="27"/>
        <v>0.58366505779055011</v>
      </c>
      <c r="D156">
        <v>194570</v>
      </c>
      <c r="E156">
        <f t="shared" si="28"/>
        <v>0.3760120470723754</v>
      </c>
      <c r="F156">
        <v>125347</v>
      </c>
      <c r="G156">
        <v>13442</v>
      </c>
      <c r="H156">
        <f t="shared" si="29"/>
        <v>0.20765301071817471</v>
      </c>
      <c r="I156">
        <f t="shared" si="30"/>
        <v>0.58366505779055011</v>
      </c>
      <c r="J156">
        <v>361135</v>
      </c>
      <c r="K156">
        <f t="shared" si="31"/>
        <v>0.61460949506417273</v>
      </c>
      <c r="L156">
        <v>221957</v>
      </c>
      <c r="M156">
        <f t="shared" si="32"/>
        <v>0.34294377448876456</v>
      </c>
      <c r="N156">
        <v>123849</v>
      </c>
      <c r="O156">
        <v>15329</v>
      </c>
      <c r="P156">
        <f t="shared" si="38"/>
        <v>0.27166572057540816</v>
      </c>
      <c r="Q156">
        <f t="shared" si="33"/>
        <v>0.61460949506417273</v>
      </c>
      <c r="R156">
        <v>416226</v>
      </c>
      <c r="S156">
        <f t="shared" si="34"/>
        <v>0.50023785155180123</v>
      </c>
      <c r="T156">
        <v>208212</v>
      </c>
      <c r="U156">
        <f t="shared" si="35"/>
        <v>0.45942829136094332</v>
      </c>
      <c r="V156">
        <v>191226</v>
      </c>
      <c r="W156">
        <v>16788</v>
      </c>
      <c r="X156">
        <f t="shared" si="42"/>
        <v>4.0809560190857908E-2</v>
      </c>
      <c r="Y156">
        <f t="shared" si="36"/>
        <v>0.50023785155180123</v>
      </c>
      <c r="Z156">
        <f>AVERAGE(X156,H156,P156)</f>
        <v>0.17337609716148025</v>
      </c>
      <c r="AA156">
        <f t="shared" si="39"/>
        <v>4.0809560190857908E-2</v>
      </c>
      <c r="AB156">
        <f t="shared" si="40"/>
        <v>0.27166572057540816</v>
      </c>
      <c r="AC156">
        <f>MIN(Y156,Q156,I156)</f>
        <v>0.50023785155180123</v>
      </c>
      <c r="AD156">
        <f>MAX(Y156,Q156,I156)</f>
        <v>0.61460949506417273</v>
      </c>
      <c r="AE156">
        <f>_xlfn.STDEV.P(Y156,Q156,I156)</f>
        <v>4.8302898209234349E-2</v>
      </c>
      <c r="AF156">
        <f>AVERAGE(Y156,Q156,I156)</f>
        <v>0.56617080146884124</v>
      </c>
      <c r="AG156">
        <v>0.495</v>
      </c>
      <c r="AH156">
        <f t="shared" si="41"/>
        <v>0.495</v>
      </c>
      <c r="AI156">
        <v>0.01</v>
      </c>
      <c r="AJ156">
        <f t="shared" si="37"/>
        <v>0.495</v>
      </c>
    </row>
    <row r="157" spans="1:36" x14ac:dyDescent="0.25">
      <c r="A157" t="s">
        <v>168</v>
      </c>
      <c r="B157">
        <v>275253</v>
      </c>
      <c r="C157">
        <f t="shared" si="27"/>
        <v>0.59077648563321739</v>
      </c>
      <c r="D157">
        <v>162613</v>
      </c>
      <c r="E157">
        <f t="shared" si="28"/>
        <v>0.35123322906562326</v>
      </c>
      <c r="F157">
        <v>96678</v>
      </c>
      <c r="G157">
        <v>15962</v>
      </c>
      <c r="H157">
        <f t="shared" si="29"/>
        <v>0.23954325656759412</v>
      </c>
      <c r="I157">
        <f t="shared" si="30"/>
        <v>0.59077648563321739</v>
      </c>
      <c r="J157">
        <v>296385</v>
      </c>
      <c r="K157">
        <f t="shared" si="31"/>
        <v>0.69139801271994195</v>
      </c>
      <c r="L157">
        <v>204920</v>
      </c>
      <c r="M157">
        <f t="shared" si="32"/>
        <v>0.26700069166793189</v>
      </c>
      <c r="N157">
        <v>79135</v>
      </c>
      <c r="O157">
        <v>12330</v>
      </c>
      <c r="P157">
        <f t="shared" si="38"/>
        <v>0.42439732105201006</v>
      </c>
      <c r="Q157">
        <f t="shared" si="33"/>
        <v>0.69139801271994195</v>
      </c>
      <c r="R157">
        <v>328213</v>
      </c>
      <c r="S157">
        <f t="shared" si="34"/>
        <v>0.6865023627948923</v>
      </c>
      <c r="T157">
        <v>225319</v>
      </c>
      <c r="U157">
        <f t="shared" si="35"/>
        <v>0.27757279571497778</v>
      </c>
      <c r="V157">
        <v>91103</v>
      </c>
      <c r="W157">
        <v>11791</v>
      </c>
      <c r="X157">
        <f t="shared" si="42"/>
        <v>0.40892956707991451</v>
      </c>
      <c r="Y157">
        <f t="shared" si="36"/>
        <v>0.6865023627948923</v>
      </c>
      <c r="Z157">
        <f>AVERAGE(X157,H157,P157)</f>
        <v>0.35762338156650619</v>
      </c>
      <c r="AA157">
        <f t="shared" si="39"/>
        <v>0.23954325656759412</v>
      </c>
      <c r="AB157">
        <f t="shared" si="40"/>
        <v>0.42439732105201006</v>
      </c>
      <c r="AC157">
        <f>MIN(Y157,Q157,I157)</f>
        <v>0.59077648563321739</v>
      </c>
      <c r="AD157">
        <f>MAX(Y157,Q157,I157)</f>
        <v>0.69139801271994195</v>
      </c>
      <c r="AE157">
        <f>_xlfn.STDEV.P(Y157,Q157,I157)</f>
        <v>4.6322663831271808E-2</v>
      </c>
      <c r="AF157">
        <f>AVERAGE(Y157,Q157,I157)</f>
        <v>0.65622562038268384</v>
      </c>
      <c r="AG157">
        <v>0.99</v>
      </c>
      <c r="AH157">
        <f t="shared" si="41"/>
        <v>5.0000000000000044E-3</v>
      </c>
      <c r="AI157">
        <v>5.0000000000000001E-3</v>
      </c>
      <c r="AJ157">
        <f t="shared" si="37"/>
        <v>0.99</v>
      </c>
    </row>
    <row r="158" spans="1:36" x14ac:dyDescent="0.25">
      <c r="A158" t="s">
        <v>169</v>
      </c>
      <c r="B158">
        <v>257950</v>
      </c>
      <c r="C158">
        <f t="shared" si="27"/>
        <v>0.3714983523938748</v>
      </c>
      <c r="D158">
        <v>95828</v>
      </c>
      <c r="E158">
        <f t="shared" si="28"/>
        <v>0.62850164760612526</v>
      </c>
      <c r="F158">
        <v>162122</v>
      </c>
      <c r="G158">
        <v>0</v>
      </c>
      <c r="H158">
        <f t="shared" si="29"/>
        <v>0.25700329521225046</v>
      </c>
      <c r="I158">
        <f t="shared" si="30"/>
        <v>0.62850164760612526</v>
      </c>
      <c r="J158">
        <v>264670</v>
      </c>
      <c r="K158">
        <f t="shared" si="31"/>
        <v>0.35688215513658517</v>
      </c>
      <c r="L158">
        <v>94456</v>
      </c>
      <c r="M158">
        <f t="shared" si="32"/>
        <v>0.59976196773340384</v>
      </c>
      <c r="N158">
        <v>158739</v>
      </c>
      <c r="O158">
        <v>11475</v>
      </c>
      <c r="P158">
        <f t="shared" si="38"/>
        <v>0.24287981259681868</v>
      </c>
      <c r="Q158">
        <f t="shared" si="33"/>
        <v>0.59976196773340384</v>
      </c>
      <c r="R158">
        <v>282568</v>
      </c>
      <c r="S158">
        <f t="shared" si="34"/>
        <v>0.37564763172050619</v>
      </c>
      <c r="T158">
        <v>106146</v>
      </c>
      <c r="U158">
        <f t="shared" si="35"/>
        <v>0.62435236827949381</v>
      </c>
      <c r="V158">
        <v>176422</v>
      </c>
      <c r="W158">
        <v>0</v>
      </c>
      <c r="X158">
        <f t="shared" si="42"/>
        <v>0.24870473655898762</v>
      </c>
      <c r="Y158">
        <f t="shared" si="36"/>
        <v>0.62435236827949381</v>
      </c>
      <c r="Z158">
        <f>AVERAGE(X158,H158,P158)</f>
        <v>0.24952928145601894</v>
      </c>
      <c r="AA158">
        <f t="shared" si="39"/>
        <v>0.24287981259681868</v>
      </c>
      <c r="AB158">
        <f t="shared" si="40"/>
        <v>0.25700329521225046</v>
      </c>
      <c r="AC158">
        <f>MIN(Y158,Q158,I158)</f>
        <v>0.59976196773340384</v>
      </c>
      <c r="AD158">
        <f>MAX(Y158,Q158,I158)</f>
        <v>0.62850164760612526</v>
      </c>
      <c r="AE158">
        <f>_xlfn.STDEV.P(Y158,Q158,I158)</f>
        <v>1.2683644398875187E-2</v>
      </c>
      <c r="AF158">
        <f>AVERAGE(Y158,Q158,I158)</f>
        <v>0.61753866120634093</v>
      </c>
      <c r="AG158">
        <v>0.01</v>
      </c>
      <c r="AH158">
        <f t="shared" si="41"/>
        <v>0.99</v>
      </c>
      <c r="AI158">
        <v>0</v>
      </c>
      <c r="AJ158">
        <f t="shared" si="37"/>
        <v>0.99</v>
      </c>
    </row>
    <row r="159" spans="1:36" x14ac:dyDescent="0.25">
      <c r="A159" t="s">
        <v>170</v>
      </c>
      <c r="B159">
        <v>283992</v>
      </c>
      <c r="C159">
        <f t="shared" si="27"/>
        <v>0.53358193188540526</v>
      </c>
      <c r="D159">
        <v>151533</v>
      </c>
      <c r="E159">
        <f t="shared" si="28"/>
        <v>0.4307339643370236</v>
      </c>
      <c r="F159">
        <v>122325</v>
      </c>
      <c r="G159">
        <v>10134</v>
      </c>
      <c r="H159">
        <f t="shared" si="29"/>
        <v>0.10284796754838166</v>
      </c>
      <c r="I159">
        <f t="shared" si="30"/>
        <v>0.53358193188540526</v>
      </c>
      <c r="J159">
        <v>294713</v>
      </c>
      <c r="K159">
        <f t="shared" si="31"/>
        <v>0.63689759189448714</v>
      </c>
      <c r="L159">
        <v>187702</v>
      </c>
      <c r="M159">
        <f t="shared" si="32"/>
        <v>0.31676919579387403</v>
      </c>
      <c r="N159">
        <v>93356</v>
      </c>
      <c r="O159">
        <v>13655</v>
      </c>
      <c r="P159">
        <f t="shared" si="38"/>
        <v>0.32012839610061311</v>
      </c>
      <c r="Q159">
        <f t="shared" si="33"/>
        <v>0.63689759189448714</v>
      </c>
      <c r="R159">
        <v>320617</v>
      </c>
      <c r="S159">
        <f t="shared" si="34"/>
        <v>0.66946855594057708</v>
      </c>
      <c r="T159">
        <v>214643</v>
      </c>
      <c r="U159">
        <f t="shared" si="35"/>
        <v>0.29845890891624588</v>
      </c>
      <c r="V159">
        <v>95691</v>
      </c>
      <c r="W159">
        <v>10283</v>
      </c>
      <c r="X159">
        <f t="shared" si="42"/>
        <v>0.3710096470243312</v>
      </c>
      <c r="Y159">
        <f t="shared" si="36"/>
        <v>0.66946855594057708</v>
      </c>
      <c r="Z159">
        <f>AVERAGE(X159,H159,P159)</f>
        <v>0.2646620035577753</v>
      </c>
      <c r="AA159">
        <f t="shared" si="39"/>
        <v>0.10284796754838166</v>
      </c>
      <c r="AB159">
        <f t="shared" si="40"/>
        <v>0.3710096470243312</v>
      </c>
      <c r="AC159">
        <f>MIN(Y159,Q159,I159)</f>
        <v>0.53358193188540526</v>
      </c>
      <c r="AD159">
        <f>MAX(Y159,Q159,I159)</f>
        <v>0.66946855594057708</v>
      </c>
      <c r="AE159">
        <f>_xlfn.STDEV.P(Y159,Q159,I159)</f>
        <v>5.7927318348192432E-2</v>
      </c>
      <c r="AF159">
        <f>AVERAGE(Y159,Q159,I159)</f>
        <v>0.61331602657348983</v>
      </c>
      <c r="AG159">
        <v>0.99</v>
      </c>
      <c r="AH159">
        <f t="shared" si="41"/>
        <v>5.0000000000000044E-3</v>
      </c>
      <c r="AI159">
        <v>5.0000000000000001E-3</v>
      </c>
      <c r="AJ159">
        <f t="shared" si="37"/>
        <v>0.99</v>
      </c>
    </row>
    <row r="160" spans="1:36" x14ac:dyDescent="0.25">
      <c r="A160" t="s">
        <v>171</v>
      </c>
      <c r="B160">
        <v>298180</v>
      </c>
      <c r="C160">
        <f t="shared" si="27"/>
        <v>0.55447045408813467</v>
      </c>
      <c r="D160">
        <v>165332</v>
      </c>
      <c r="E160">
        <f t="shared" si="28"/>
        <v>0.44552954591186533</v>
      </c>
      <c r="F160">
        <v>132848</v>
      </c>
      <c r="G160">
        <v>0</v>
      </c>
      <c r="H160">
        <f t="shared" si="29"/>
        <v>0.10894090817626934</v>
      </c>
      <c r="I160">
        <f t="shared" si="30"/>
        <v>0.55447045408813467</v>
      </c>
      <c r="J160">
        <v>322843</v>
      </c>
      <c r="K160">
        <f t="shared" si="31"/>
        <v>0.54141176980761552</v>
      </c>
      <c r="L160">
        <v>174791</v>
      </c>
      <c r="M160">
        <f t="shared" si="32"/>
        <v>0.40461462692392275</v>
      </c>
      <c r="N160">
        <v>130627</v>
      </c>
      <c r="O160">
        <v>17425</v>
      </c>
      <c r="P160">
        <f t="shared" si="38"/>
        <v>0.13679714288369277</v>
      </c>
      <c r="Q160">
        <f t="shared" si="33"/>
        <v>0.54141176980761552</v>
      </c>
      <c r="R160">
        <v>359038</v>
      </c>
      <c r="S160">
        <f t="shared" si="34"/>
        <v>0.61847770988029127</v>
      </c>
      <c r="T160">
        <v>222057</v>
      </c>
      <c r="U160">
        <f t="shared" si="35"/>
        <v>0.34137333652705287</v>
      </c>
      <c r="V160">
        <v>122566</v>
      </c>
      <c r="W160">
        <v>14415</v>
      </c>
      <c r="X160">
        <f t="shared" si="42"/>
        <v>0.2771043733532384</v>
      </c>
      <c r="Y160">
        <f t="shared" si="36"/>
        <v>0.61847770988029127</v>
      </c>
      <c r="Z160">
        <f>AVERAGE(X160,H160,P160)</f>
        <v>0.1742808081377335</v>
      </c>
      <c r="AA160">
        <f t="shared" si="39"/>
        <v>0.10894090817626934</v>
      </c>
      <c r="AB160">
        <f t="shared" si="40"/>
        <v>0.2771043733532384</v>
      </c>
      <c r="AC160">
        <f>MIN(Y160,Q160,I160)</f>
        <v>0.54141176980761552</v>
      </c>
      <c r="AD160">
        <f>MAX(Y160,Q160,I160)</f>
        <v>0.61847770988029127</v>
      </c>
      <c r="AE160">
        <f>_xlfn.STDEV.P(Y160,Q160,I160)</f>
        <v>3.3675934612892158E-2</v>
      </c>
      <c r="AF160">
        <f>AVERAGE(Y160,Q160,I160)</f>
        <v>0.57145331125868049</v>
      </c>
      <c r="AG160">
        <v>0.99</v>
      </c>
      <c r="AH160">
        <f t="shared" si="41"/>
        <v>5.0000000000000044E-3</v>
      </c>
      <c r="AI160">
        <v>5.0000000000000001E-3</v>
      </c>
      <c r="AJ160">
        <f t="shared" si="37"/>
        <v>0.99</v>
      </c>
    </row>
    <row r="161" spans="1:36" x14ac:dyDescent="0.25">
      <c r="A161" t="s">
        <v>172</v>
      </c>
      <c r="B161">
        <v>390849</v>
      </c>
      <c r="C161">
        <f t="shared" si="27"/>
        <v>0.41567203702708716</v>
      </c>
      <c r="D161">
        <v>162465</v>
      </c>
      <c r="E161">
        <f t="shared" si="28"/>
        <v>0.56907399021105343</v>
      </c>
      <c r="F161">
        <v>222422</v>
      </c>
      <c r="G161">
        <v>5962</v>
      </c>
      <c r="H161">
        <f t="shared" si="29"/>
        <v>0.15340195318396627</v>
      </c>
      <c r="I161">
        <f t="shared" si="30"/>
        <v>0.56907399021105343</v>
      </c>
      <c r="J161">
        <v>384977</v>
      </c>
      <c r="K161">
        <f t="shared" si="31"/>
        <v>0.53744249656472987</v>
      </c>
      <c r="L161">
        <v>206903</v>
      </c>
      <c r="M161">
        <f t="shared" si="32"/>
        <v>0.46081454216745416</v>
      </c>
      <c r="N161">
        <v>177403</v>
      </c>
      <c r="O161">
        <v>671</v>
      </c>
      <c r="P161">
        <f t="shared" si="38"/>
        <v>7.662795439727571E-2</v>
      </c>
      <c r="Q161">
        <f t="shared" si="33"/>
        <v>0.53744249656472987</v>
      </c>
      <c r="R161">
        <v>423971</v>
      </c>
      <c r="S161">
        <f t="shared" si="34"/>
        <v>0.50024176181861491</v>
      </c>
      <c r="T161">
        <v>212088</v>
      </c>
      <c r="U161">
        <f t="shared" si="35"/>
        <v>0.47490748187965687</v>
      </c>
      <c r="V161">
        <v>201347</v>
      </c>
      <c r="W161">
        <v>10536</v>
      </c>
      <c r="X161">
        <f t="shared" si="42"/>
        <v>2.5334279938958038E-2</v>
      </c>
      <c r="Y161">
        <f t="shared" si="36"/>
        <v>0.50024176181861491</v>
      </c>
      <c r="Z161">
        <f>AVERAGE(X161,H161,P161)</f>
        <v>8.5121395840066671E-2</v>
      </c>
      <c r="AA161">
        <f t="shared" si="39"/>
        <v>2.5334279938958038E-2</v>
      </c>
      <c r="AB161">
        <f t="shared" si="40"/>
        <v>0.15340195318396627</v>
      </c>
      <c r="AC161">
        <f>MIN(Y161,Q161,I161)</f>
        <v>0.50024176181861491</v>
      </c>
      <c r="AD161">
        <f>MAX(Y161,Q161,I161)</f>
        <v>0.56907399021105343</v>
      </c>
      <c r="AE161">
        <f>_xlfn.STDEV.P(Y161,Q161,I161)</f>
        <v>2.813128294545857E-2</v>
      </c>
      <c r="AF161">
        <f>AVERAGE(Y161,Q161,I161)</f>
        <v>0.53558608286479936</v>
      </c>
      <c r="AG161">
        <v>0.13</v>
      </c>
      <c r="AH161">
        <f t="shared" si="41"/>
        <v>0.87</v>
      </c>
      <c r="AI161">
        <v>0</v>
      </c>
      <c r="AJ161">
        <f t="shared" si="37"/>
        <v>0.87</v>
      </c>
    </row>
    <row r="162" spans="1:36" x14ac:dyDescent="0.25">
      <c r="A162" t="s">
        <v>173</v>
      </c>
      <c r="B162">
        <v>381275</v>
      </c>
      <c r="C162">
        <f t="shared" si="27"/>
        <v>0.42482984722313288</v>
      </c>
      <c r="D162">
        <v>161977</v>
      </c>
      <c r="E162">
        <f t="shared" si="28"/>
        <v>0.55566979214477741</v>
      </c>
      <c r="F162">
        <v>211863</v>
      </c>
      <c r="G162">
        <v>7435</v>
      </c>
      <c r="H162">
        <f t="shared" si="29"/>
        <v>0.13083994492164452</v>
      </c>
      <c r="I162">
        <f t="shared" si="30"/>
        <v>0.55566979214477741</v>
      </c>
      <c r="J162">
        <v>370032</v>
      </c>
      <c r="K162">
        <f t="shared" si="31"/>
        <v>0.46194112941583432</v>
      </c>
      <c r="L162">
        <v>170933</v>
      </c>
      <c r="M162">
        <f t="shared" si="32"/>
        <v>0.53663196696501925</v>
      </c>
      <c r="N162">
        <v>198571</v>
      </c>
      <c r="O162">
        <v>528</v>
      </c>
      <c r="P162">
        <f t="shared" si="38"/>
        <v>7.469083754918493E-2</v>
      </c>
      <c r="Q162">
        <f t="shared" si="33"/>
        <v>0.53663196696501925</v>
      </c>
      <c r="R162">
        <v>413989</v>
      </c>
      <c r="S162">
        <f t="shared" si="34"/>
        <v>0.47577109536726819</v>
      </c>
      <c r="T162">
        <v>196964</v>
      </c>
      <c r="U162">
        <f t="shared" si="35"/>
        <v>0.47575660222856164</v>
      </c>
      <c r="V162">
        <v>196958</v>
      </c>
      <c r="W162">
        <v>20067</v>
      </c>
      <c r="X162">
        <f t="shared" si="42"/>
        <v>1.4493138706550557E-5</v>
      </c>
      <c r="Y162">
        <f t="shared" si="36"/>
        <v>0.47577109536726819</v>
      </c>
      <c r="Z162">
        <f>AVERAGE(X162,H162,P162)</f>
        <v>6.8515091869845335E-2</v>
      </c>
      <c r="AA162">
        <f t="shared" si="39"/>
        <v>1.4493138706550557E-5</v>
      </c>
      <c r="AB162">
        <f t="shared" si="40"/>
        <v>0.13083994492164452</v>
      </c>
      <c r="AC162">
        <f>MIN(Y162,Q162,I162)</f>
        <v>0.47577109536726819</v>
      </c>
      <c r="AD162">
        <f>MAX(Y162,Q162,I162)</f>
        <v>0.55566979214477741</v>
      </c>
      <c r="AE162">
        <f>_xlfn.STDEV.P(Y162,Q162,I162)</f>
        <v>3.4075547156212464E-2</v>
      </c>
      <c r="AF162">
        <f>AVERAGE(Y162,Q162,I162)</f>
        <v>0.522690951492355</v>
      </c>
      <c r="AG162">
        <v>0.12</v>
      </c>
      <c r="AH162">
        <f t="shared" si="41"/>
        <v>0.88</v>
      </c>
      <c r="AI162">
        <v>0</v>
      </c>
      <c r="AJ162">
        <f t="shared" si="37"/>
        <v>0.88</v>
      </c>
    </row>
    <row r="163" spans="1:36" x14ac:dyDescent="0.25">
      <c r="A163" t="s">
        <v>174</v>
      </c>
      <c r="B163">
        <v>386842</v>
      </c>
      <c r="C163">
        <f t="shared" si="27"/>
        <v>0.52217701283728235</v>
      </c>
      <c r="D163">
        <v>202000</v>
      </c>
      <c r="E163">
        <f t="shared" si="28"/>
        <v>0.43591957439988421</v>
      </c>
      <c r="F163">
        <v>168632</v>
      </c>
      <c r="G163">
        <v>16210</v>
      </c>
      <c r="H163">
        <f t="shared" si="29"/>
        <v>8.6257438437398137E-2</v>
      </c>
      <c r="I163">
        <f t="shared" si="30"/>
        <v>0.52217701283728235</v>
      </c>
      <c r="J163">
        <v>390287</v>
      </c>
      <c r="K163">
        <f t="shared" si="31"/>
        <v>0.53447334909950883</v>
      </c>
      <c r="L163">
        <v>208598</v>
      </c>
      <c r="M163">
        <f t="shared" si="32"/>
        <v>0.39714876488327822</v>
      </c>
      <c r="N163">
        <v>155002</v>
      </c>
      <c r="O163">
        <v>26687</v>
      </c>
      <c r="P163">
        <f t="shared" si="38"/>
        <v>0.13732458421623062</v>
      </c>
      <c r="Q163">
        <f t="shared" si="33"/>
        <v>0.53447334909950883</v>
      </c>
      <c r="R163">
        <v>460813</v>
      </c>
      <c r="S163">
        <f t="shared" si="34"/>
        <v>0.46222003285497587</v>
      </c>
      <c r="T163">
        <v>212997</v>
      </c>
      <c r="U163">
        <f t="shared" si="35"/>
        <v>0.47569187501220667</v>
      </c>
      <c r="V163">
        <v>219205</v>
      </c>
      <c r="W163">
        <v>28611</v>
      </c>
      <c r="X163">
        <f t="shared" si="42"/>
        <v>1.3471842157230796E-2</v>
      </c>
      <c r="Y163">
        <f t="shared" si="36"/>
        <v>0.47569187501220667</v>
      </c>
      <c r="Z163">
        <f>AVERAGE(X163,H163,P163)</f>
        <v>7.9017954936953183E-2</v>
      </c>
      <c r="AA163">
        <f t="shared" si="39"/>
        <v>1.3471842157230796E-2</v>
      </c>
      <c r="AB163">
        <f t="shared" si="40"/>
        <v>0.13732458421623062</v>
      </c>
      <c r="AC163">
        <f>MIN(Y163,Q163,I163)</f>
        <v>0.47569187501220667</v>
      </c>
      <c r="AD163">
        <f>MAX(Y163,Q163,I163)</f>
        <v>0.53447334909950883</v>
      </c>
      <c r="AE163">
        <f>_xlfn.STDEV.P(Y163,Q163,I163)</f>
        <v>2.5314312201173216E-2</v>
      </c>
      <c r="AF163">
        <f>AVERAGE(Y163,Q163,I163)</f>
        <v>0.51078074564966602</v>
      </c>
      <c r="AG163">
        <v>0.155</v>
      </c>
      <c r="AH163">
        <f t="shared" si="41"/>
        <v>0.84</v>
      </c>
      <c r="AI163">
        <v>5.0000000000000001E-3</v>
      </c>
      <c r="AJ163">
        <f t="shared" si="37"/>
        <v>0.84</v>
      </c>
    </row>
    <row r="164" spans="1:36" x14ac:dyDescent="0.25">
      <c r="A164" t="s">
        <v>175</v>
      </c>
      <c r="B164">
        <v>377883</v>
      </c>
      <c r="C164">
        <f t="shared" si="27"/>
        <v>0.52943106728802303</v>
      </c>
      <c r="D164">
        <v>200063</v>
      </c>
      <c r="E164">
        <f t="shared" si="28"/>
        <v>0.44847214614047204</v>
      </c>
      <c r="F164">
        <v>169470</v>
      </c>
      <c r="G164">
        <v>8350</v>
      </c>
      <c r="H164">
        <f t="shared" si="29"/>
        <v>8.0958921147550988E-2</v>
      </c>
      <c r="I164">
        <f t="shared" si="30"/>
        <v>0.52943106728802303</v>
      </c>
      <c r="J164">
        <v>370259</v>
      </c>
      <c r="K164">
        <f t="shared" si="31"/>
        <v>0.6123254262556751</v>
      </c>
      <c r="L164">
        <v>226719</v>
      </c>
      <c r="M164">
        <f t="shared" si="32"/>
        <v>0.38619722950691271</v>
      </c>
      <c r="N164">
        <v>142993</v>
      </c>
      <c r="O164">
        <v>547</v>
      </c>
      <c r="P164">
        <f t="shared" si="38"/>
        <v>0.22612819674876239</v>
      </c>
      <c r="Q164">
        <f t="shared" si="33"/>
        <v>0.6123254262556751</v>
      </c>
      <c r="R164">
        <v>401495</v>
      </c>
      <c r="S164">
        <f t="shared" si="34"/>
        <v>0.59121284200301372</v>
      </c>
      <c r="T164">
        <v>237369</v>
      </c>
      <c r="U164">
        <f t="shared" si="35"/>
        <v>0.36055492596420879</v>
      </c>
      <c r="V164">
        <v>144761</v>
      </c>
      <c r="W164">
        <v>19365</v>
      </c>
      <c r="X164">
        <f t="shared" si="42"/>
        <v>0.23065791603880492</v>
      </c>
      <c r="Y164">
        <f t="shared" si="36"/>
        <v>0.59121284200301372</v>
      </c>
      <c r="Z164">
        <f>AVERAGE(X164,H164,P164)</f>
        <v>0.17924834464503944</v>
      </c>
      <c r="AA164">
        <f t="shared" si="39"/>
        <v>8.0958921147550988E-2</v>
      </c>
      <c r="AB164">
        <f t="shared" si="40"/>
        <v>0.23065791603880492</v>
      </c>
      <c r="AC164">
        <f>MIN(Y164,Q164,I164)</f>
        <v>0.52943106728802303</v>
      </c>
      <c r="AD164">
        <f>MAX(Y164,Q164,I164)</f>
        <v>0.6123254262556751</v>
      </c>
      <c r="AE164">
        <f>_xlfn.STDEV.P(Y164,Q164,I164)</f>
        <v>3.5172912003758973E-2</v>
      </c>
      <c r="AF164">
        <f>AVERAGE(Y164,Q164,I164)</f>
        <v>0.57765644518223735</v>
      </c>
      <c r="AG164">
        <v>0.98</v>
      </c>
      <c r="AH164">
        <f t="shared" si="41"/>
        <v>2.0000000000000018E-2</v>
      </c>
      <c r="AI164">
        <v>0</v>
      </c>
      <c r="AJ164">
        <f t="shared" si="37"/>
        <v>0.98</v>
      </c>
    </row>
    <row r="165" spans="1:36" x14ac:dyDescent="0.25">
      <c r="A165" t="s">
        <v>176</v>
      </c>
      <c r="B165">
        <v>211337</v>
      </c>
      <c r="C165">
        <f t="shared" si="27"/>
        <v>1</v>
      </c>
      <c r="D165">
        <v>211337</v>
      </c>
      <c r="E165">
        <f t="shared" si="28"/>
        <v>0</v>
      </c>
      <c r="F165">
        <v>0</v>
      </c>
      <c r="G165">
        <v>0</v>
      </c>
      <c r="H165">
        <f t="shared" si="29"/>
        <v>1</v>
      </c>
      <c r="I165">
        <f t="shared" si="30"/>
        <v>1</v>
      </c>
      <c r="J165">
        <v>257971</v>
      </c>
      <c r="K165">
        <f t="shared" si="31"/>
        <v>0.65895778982908937</v>
      </c>
      <c r="L165">
        <v>169992</v>
      </c>
      <c r="M165">
        <f t="shared" si="32"/>
        <v>0</v>
      </c>
      <c r="N165">
        <v>0</v>
      </c>
      <c r="O165">
        <v>87979</v>
      </c>
      <c r="P165">
        <f t="shared" si="38"/>
        <v>0.65895778982908937</v>
      </c>
      <c r="Q165">
        <f t="shared" si="33"/>
        <v>0.65895778982908937</v>
      </c>
      <c r="R165">
        <v>292622</v>
      </c>
      <c r="S165">
        <f t="shared" si="34"/>
        <v>0.71159721415341293</v>
      </c>
      <c r="T165">
        <v>208229</v>
      </c>
      <c r="U165">
        <f t="shared" si="35"/>
        <v>0.28840278584658707</v>
      </c>
      <c r="V165">
        <v>84393</v>
      </c>
      <c r="W165">
        <v>0</v>
      </c>
      <c r="X165">
        <f t="shared" si="42"/>
        <v>0.42319442830682585</v>
      </c>
      <c r="Y165">
        <f t="shared" si="36"/>
        <v>0.71159721415341293</v>
      </c>
      <c r="Z165">
        <f>AVERAGE(X165,H165,P165)</f>
        <v>0.69405073937863848</v>
      </c>
      <c r="AA165">
        <f t="shared" si="39"/>
        <v>0.42319442830682585</v>
      </c>
      <c r="AB165">
        <f t="shared" si="40"/>
        <v>1</v>
      </c>
      <c r="AC165">
        <f>MIN(Y165,Q165,I165)</f>
        <v>0.65895778982908937</v>
      </c>
      <c r="AD165">
        <f>MAX(Y165,Q165,I165)</f>
        <v>1</v>
      </c>
      <c r="AE165">
        <f>_xlfn.STDEV.P(Y165,Q165,I165)</f>
        <v>0.14990992295209513</v>
      </c>
      <c r="AF165">
        <f>AVERAGE(Y165,Q165,I165)</f>
        <v>0.7901850013275008</v>
      </c>
      <c r="AG165">
        <v>0.99</v>
      </c>
      <c r="AH165">
        <f t="shared" si="41"/>
        <v>1.0000000000000009E-2</v>
      </c>
      <c r="AI165">
        <v>0</v>
      </c>
      <c r="AJ165">
        <f t="shared" si="37"/>
        <v>0.99</v>
      </c>
    </row>
    <row r="166" spans="1:36" x14ac:dyDescent="0.25">
      <c r="A166" t="s">
        <v>177</v>
      </c>
      <c r="B166">
        <v>293718</v>
      </c>
      <c r="C166">
        <f t="shared" si="27"/>
        <v>0.57014891835025427</v>
      </c>
      <c r="D166">
        <v>167463</v>
      </c>
      <c r="E166">
        <f t="shared" si="28"/>
        <v>0.38722516154951347</v>
      </c>
      <c r="F166">
        <v>113735</v>
      </c>
      <c r="G166">
        <v>12520</v>
      </c>
      <c r="H166">
        <f t="shared" si="29"/>
        <v>0.1829237568007408</v>
      </c>
      <c r="I166">
        <f t="shared" si="30"/>
        <v>0.57014891835025427</v>
      </c>
      <c r="J166">
        <v>297401</v>
      </c>
      <c r="K166">
        <f t="shared" si="31"/>
        <v>0.60937253069088537</v>
      </c>
      <c r="L166">
        <v>181228</v>
      </c>
      <c r="M166">
        <f t="shared" si="32"/>
        <v>0.32562096294229004</v>
      </c>
      <c r="N166">
        <v>96840</v>
      </c>
      <c r="O166">
        <v>19333</v>
      </c>
      <c r="P166">
        <f t="shared" si="38"/>
        <v>0.28375156774859533</v>
      </c>
      <c r="Q166">
        <f t="shared" si="33"/>
        <v>0.60937253069088537</v>
      </c>
      <c r="R166">
        <v>336315</v>
      </c>
      <c r="S166">
        <f t="shared" si="34"/>
        <v>0.55145919747855432</v>
      </c>
      <c r="T166">
        <v>185464</v>
      </c>
      <c r="U166">
        <f t="shared" si="35"/>
        <v>0.40631550778288211</v>
      </c>
      <c r="V166">
        <v>136650</v>
      </c>
      <c r="W166">
        <v>14201</v>
      </c>
      <c r="X166">
        <f t="shared" si="42"/>
        <v>0.14514368969567221</v>
      </c>
      <c r="Y166">
        <f t="shared" si="36"/>
        <v>0.55145919747855432</v>
      </c>
      <c r="Z166">
        <f>AVERAGE(X166,H166,P166)</f>
        <v>0.2039396714150028</v>
      </c>
      <c r="AA166">
        <f t="shared" si="39"/>
        <v>0.14514368969567221</v>
      </c>
      <c r="AB166">
        <f t="shared" si="40"/>
        <v>0.28375156774859533</v>
      </c>
      <c r="AC166">
        <f>MIN(Y166,Q166,I166)</f>
        <v>0.55145919747855432</v>
      </c>
      <c r="AD166">
        <f>MAX(Y166,Q166,I166)</f>
        <v>0.60937253069088537</v>
      </c>
      <c r="AE166">
        <f>_xlfn.STDEV.P(Y166,Q166,I166)</f>
        <v>2.4133313984966119E-2</v>
      </c>
      <c r="AF166">
        <f>AVERAGE(Y166,Q166,I166)</f>
        <v>0.57699354883989795</v>
      </c>
      <c r="AG166">
        <v>0.91</v>
      </c>
      <c r="AH166">
        <f t="shared" si="41"/>
        <v>8.4999999999999964E-2</v>
      </c>
      <c r="AI166">
        <v>5.0000000000000001E-3</v>
      </c>
      <c r="AJ166">
        <f t="shared" si="37"/>
        <v>0.91</v>
      </c>
    </row>
    <row r="167" spans="1:36" x14ac:dyDescent="0.25">
      <c r="A167" t="s">
        <v>178</v>
      </c>
      <c r="B167">
        <v>293762</v>
      </c>
      <c r="C167">
        <f t="shared" si="27"/>
        <v>0.68452352584745479</v>
      </c>
      <c r="D167">
        <v>201087</v>
      </c>
      <c r="E167">
        <f t="shared" si="28"/>
        <v>0</v>
      </c>
      <c r="F167">
        <v>0</v>
      </c>
      <c r="G167">
        <v>92675</v>
      </c>
      <c r="H167">
        <f t="shared" si="29"/>
        <v>0.68452352584745479</v>
      </c>
      <c r="I167">
        <f t="shared" si="30"/>
        <v>0.68452352584745479</v>
      </c>
      <c r="J167">
        <v>343113</v>
      </c>
      <c r="K167">
        <f t="shared" si="31"/>
        <v>0.51301466280787966</v>
      </c>
      <c r="L167">
        <v>176022</v>
      </c>
      <c r="M167">
        <f t="shared" si="32"/>
        <v>0.40598869760108186</v>
      </c>
      <c r="N167">
        <v>139300</v>
      </c>
      <c r="O167">
        <v>27791</v>
      </c>
      <c r="P167">
        <f t="shared" si="38"/>
        <v>0.1070259652067978</v>
      </c>
      <c r="Q167">
        <f t="shared" si="33"/>
        <v>0.51301466280787966</v>
      </c>
      <c r="R167">
        <v>410418</v>
      </c>
      <c r="S167">
        <f t="shared" si="34"/>
        <v>0.43558762042600468</v>
      </c>
      <c r="T167">
        <v>178773</v>
      </c>
      <c r="U167">
        <f t="shared" si="35"/>
        <v>0.53615825816606488</v>
      </c>
      <c r="V167">
        <v>220049</v>
      </c>
      <c r="W167">
        <v>11596</v>
      </c>
      <c r="X167">
        <f t="shared" si="42"/>
        <v>0.1005706377400602</v>
      </c>
      <c r="Y167">
        <f t="shared" si="36"/>
        <v>0.53615825816606488</v>
      </c>
      <c r="Z167">
        <f>AVERAGE(X167,H167,P167)</f>
        <v>0.29737337626477095</v>
      </c>
      <c r="AA167">
        <f t="shared" si="39"/>
        <v>0.1005706377400602</v>
      </c>
      <c r="AB167">
        <f t="shared" si="40"/>
        <v>0.68452352584745479</v>
      </c>
      <c r="AC167">
        <f>MIN(Y167,Q167,I167)</f>
        <v>0.51301466280787966</v>
      </c>
      <c r="AD167">
        <f>MAX(Y167,Q167,I167)</f>
        <v>0.68452352584745479</v>
      </c>
      <c r="AE167">
        <f>_xlfn.STDEV.P(Y167,Q167,I167)</f>
        <v>7.598477096059085E-2</v>
      </c>
      <c r="AF167">
        <f>AVERAGE(Y167,Q167,I167)</f>
        <v>0.57789881560713319</v>
      </c>
      <c r="AG167">
        <v>1.4999999999999999E-2</v>
      </c>
      <c r="AH167">
        <f t="shared" si="41"/>
        <v>0.98</v>
      </c>
      <c r="AI167">
        <v>5.0000000000000001E-3</v>
      </c>
      <c r="AJ167">
        <f t="shared" si="37"/>
        <v>0.98</v>
      </c>
    </row>
    <row r="168" spans="1:36" x14ac:dyDescent="0.25">
      <c r="A168" t="s">
        <v>179</v>
      </c>
      <c r="B168">
        <v>258922</v>
      </c>
      <c r="C168">
        <f t="shared" si="27"/>
        <v>0.62217192822548872</v>
      </c>
      <c r="D168">
        <v>161094</v>
      </c>
      <c r="E168">
        <f t="shared" si="28"/>
        <v>0.31580939433497346</v>
      </c>
      <c r="F168">
        <v>81770</v>
      </c>
      <c r="G168">
        <v>16058</v>
      </c>
      <c r="H168">
        <f t="shared" si="29"/>
        <v>0.30636253389051527</v>
      </c>
      <c r="I168">
        <f t="shared" si="30"/>
        <v>0.62217192822548872</v>
      </c>
      <c r="J168">
        <v>275251</v>
      </c>
      <c r="K168">
        <f t="shared" si="31"/>
        <v>0.60671169223726706</v>
      </c>
      <c r="L168">
        <v>166998</v>
      </c>
      <c r="M168">
        <f t="shared" si="32"/>
        <v>0.29607521861864261</v>
      </c>
      <c r="N168">
        <v>81495</v>
      </c>
      <c r="O168">
        <v>26758</v>
      </c>
      <c r="P168">
        <f t="shared" si="38"/>
        <v>0.31063647361862445</v>
      </c>
      <c r="Q168">
        <f t="shared" si="33"/>
        <v>0.60671169223726706</v>
      </c>
      <c r="R168">
        <v>319598</v>
      </c>
      <c r="S168">
        <f t="shared" si="34"/>
        <v>0.63652463407155235</v>
      </c>
      <c r="T168">
        <v>203432</v>
      </c>
      <c r="U168">
        <f t="shared" si="35"/>
        <v>0.36347536592844759</v>
      </c>
      <c r="V168">
        <v>116166</v>
      </c>
      <c r="W168">
        <v>0</v>
      </c>
      <c r="X168">
        <f t="shared" si="42"/>
        <v>0.27304926814310476</v>
      </c>
      <c r="Y168">
        <f t="shared" si="36"/>
        <v>0.63652463407155235</v>
      </c>
      <c r="Z168">
        <f>AVERAGE(X168,H168,P168)</f>
        <v>0.29668275855074816</v>
      </c>
      <c r="AA168">
        <f t="shared" si="39"/>
        <v>0.27304926814310476</v>
      </c>
      <c r="AB168">
        <f t="shared" si="40"/>
        <v>0.31063647361862445</v>
      </c>
      <c r="AC168">
        <f>MIN(Y168,Q168,I168)</f>
        <v>0.60671169223726706</v>
      </c>
      <c r="AD168">
        <f>MAX(Y168,Q168,I168)</f>
        <v>0.63652463407155235</v>
      </c>
      <c r="AE168">
        <f>_xlfn.STDEV.P(Y168,Q168,I168)</f>
        <v>1.2173881708758537E-2</v>
      </c>
      <c r="AF168">
        <f>AVERAGE(Y168,Q168,I168)</f>
        <v>0.62180275151143605</v>
      </c>
      <c r="AG168">
        <v>0.99</v>
      </c>
      <c r="AH168">
        <f t="shared" si="41"/>
        <v>1.0000000000000009E-2</v>
      </c>
      <c r="AI168">
        <v>0</v>
      </c>
      <c r="AJ168">
        <f t="shared" si="37"/>
        <v>0.99</v>
      </c>
    </row>
    <row r="169" spans="1:36" x14ac:dyDescent="0.25">
      <c r="A169" t="s">
        <v>180</v>
      </c>
      <c r="B169">
        <v>287155</v>
      </c>
      <c r="C169">
        <f t="shared" si="27"/>
        <v>0.69633473211331864</v>
      </c>
      <c r="D169">
        <v>199956</v>
      </c>
      <c r="E169">
        <f t="shared" si="28"/>
        <v>0.30366526788668141</v>
      </c>
      <c r="F169">
        <v>87199</v>
      </c>
      <c r="G169">
        <v>0</v>
      </c>
      <c r="H169">
        <f t="shared" si="29"/>
        <v>0.39266946422663723</v>
      </c>
      <c r="I169">
        <f t="shared" si="30"/>
        <v>0.69633473211331864</v>
      </c>
      <c r="J169">
        <v>299001</v>
      </c>
      <c r="K169">
        <f t="shared" si="31"/>
        <v>0.72561295781619461</v>
      </c>
      <c r="L169">
        <v>216959</v>
      </c>
      <c r="M169">
        <f t="shared" si="32"/>
        <v>0.2732766780044214</v>
      </c>
      <c r="N169">
        <v>81710</v>
      </c>
      <c r="O169">
        <v>332</v>
      </c>
      <c r="P169">
        <f t="shared" si="38"/>
        <v>0.45233627981177321</v>
      </c>
      <c r="Q169">
        <f t="shared" si="33"/>
        <v>0.72561295781619461</v>
      </c>
      <c r="R169">
        <v>328470</v>
      </c>
      <c r="S169">
        <f t="shared" si="34"/>
        <v>0.749928456175602</v>
      </c>
      <c r="T169">
        <v>246329</v>
      </c>
      <c r="U169">
        <f t="shared" si="35"/>
        <v>0.25007154382439795</v>
      </c>
      <c r="V169">
        <v>82141</v>
      </c>
      <c r="W169">
        <v>0</v>
      </c>
      <c r="X169">
        <f t="shared" si="42"/>
        <v>0.49985691235120405</v>
      </c>
      <c r="Y169">
        <f t="shared" si="36"/>
        <v>0.749928456175602</v>
      </c>
      <c r="Z169">
        <f>AVERAGE(X169,H169,P169)</f>
        <v>0.44828755212987148</v>
      </c>
      <c r="AA169">
        <f t="shared" si="39"/>
        <v>0.39266946422663723</v>
      </c>
      <c r="AB169">
        <f t="shared" si="40"/>
        <v>0.49985691235120405</v>
      </c>
      <c r="AC169">
        <f>MIN(Y169,Q169,I169)</f>
        <v>0.69633473211331864</v>
      </c>
      <c r="AD169">
        <f>MAX(Y169,Q169,I169)</f>
        <v>0.749928456175602</v>
      </c>
      <c r="AE169">
        <f>_xlfn.STDEV.P(Y169,Q169,I169)</f>
        <v>2.191079191134172E-2</v>
      </c>
      <c r="AF169">
        <f>AVERAGE(Y169,Q169,I169)</f>
        <v>0.72395871536837175</v>
      </c>
      <c r="AG169">
        <v>0.99</v>
      </c>
      <c r="AH169">
        <f t="shared" si="41"/>
        <v>1.0000000000000009E-2</v>
      </c>
      <c r="AI169">
        <v>0</v>
      </c>
      <c r="AJ169">
        <f t="shared" si="37"/>
        <v>0.99</v>
      </c>
    </row>
    <row r="170" spans="1:36" x14ac:dyDescent="0.25">
      <c r="A170" t="s">
        <v>181</v>
      </c>
      <c r="B170">
        <v>282267</v>
      </c>
      <c r="C170">
        <f t="shared" si="27"/>
        <v>0.64303655758554845</v>
      </c>
      <c r="D170">
        <v>181508</v>
      </c>
      <c r="E170">
        <f t="shared" si="28"/>
        <v>0.31722092912030098</v>
      </c>
      <c r="F170">
        <v>89541</v>
      </c>
      <c r="G170">
        <v>11218</v>
      </c>
      <c r="H170">
        <f t="shared" si="29"/>
        <v>0.32581562846524748</v>
      </c>
      <c r="I170">
        <f t="shared" si="30"/>
        <v>0.64303655758554845</v>
      </c>
      <c r="J170">
        <v>251825</v>
      </c>
      <c r="K170">
        <f t="shared" si="31"/>
        <v>1</v>
      </c>
      <c r="L170">
        <v>251825</v>
      </c>
      <c r="M170">
        <f t="shared" si="32"/>
        <v>0</v>
      </c>
      <c r="N170">
        <v>0</v>
      </c>
      <c r="O170">
        <v>0</v>
      </c>
      <c r="P170">
        <f t="shared" si="38"/>
        <v>1</v>
      </c>
      <c r="Q170">
        <f t="shared" si="33"/>
        <v>1</v>
      </c>
      <c r="R170">
        <v>360399</v>
      </c>
      <c r="S170">
        <f t="shared" si="34"/>
        <v>0.70958853936886612</v>
      </c>
      <c r="T170">
        <v>255735</v>
      </c>
      <c r="U170">
        <f t="shared" si="35"/>
        <v>0.26260616705373768</v>
      </c>
      <c r="V170">
        <v>94643</v>
      </c>
      <c r="W170">
        <v>10021</v>
      </c>
      <c r="X170">
        <f t="shared" si="42"/>
        <v>0.44698237231512844</v>
      </c>
      <c r="Y170">
        <f t="shared" si="36"/>
        <v>0.70958853936886612</v>
      </c>
      <c r="Z170">
        <f>AVERAGE(X170,H170,P170)</f>
        <v>0.59093266692679192</v>
      </c>
      <c r="AA170">
        <f t="shared" si="39"/>
        <v>0.32581562846524748</v>
      </c>
      <c r="AB170">
        <f t="shared" si="40"/>
        <v>1</v>
      </c>
      <c r="AC170">
        <f>MIN(Y170,Q170,I170)</f>
        <v>0.64303655758554845</v>
      </c>
      <c r="AD170">
        <f>MAX(Y170,Q170,I170)</f>
        <v>1</v>
      </c>
      <c r="AE170">
        <f>_xlfn.STDEV.P(Y170,Q170,I170)</f>
        <v>0.15498777083139739</v>
      </c>
      <c r="AF170">
        <f>AVERAGE(Y170,Q170,I170)</f>
        <v>0.78420836565147145</v>
      </c>
      <c r="AG170">
        <v>0.99</v>
      </c>
      <c r="AH170">
        <f t="shared" si="41"/>
        <v>5.0000000000000044E-3</v>
      </c>
      <c r="AI170">
        <v>5.0000000000000001E-3</v>
      </c>
      <c r="AJ170">
        <f t="shared" si="37"/>
        <v>0.99</v>
      </c>
    </row>
    <row r="171" spans="1:36" x14ac:dyDescent="0.25">
      <c r="A171" t="s">
        <v>182</v>
      </c>
      <c r="B171">
        <v>322656</v>
      </c>
      <c r="C171">
        <f t="shared" si="27"/>
        <v>0.34542050976891797</v>
      </c>
      <c r="D171">
        <v>111452</v>
      </c>
      <c r="E171">
        <f t="shared" si="28"/>
        <v>0.63964407914311217</v>
      </c>
      <c r="F171">
        <v>206385</v>
      </c>
      <c r="G171">
        <v>4819</v>
      </c>
      <c r="H171">
        <f t="shared" si="29"/>
        <v>0.29422356937419419</v>
      </c>
      <c r="I171">
        <f t="shared" si="30"/>
        <v>0.63964407914311217</v>
      </c>
      <c r="J171">
        <v>334494</v>
      </c>
      <c r="K171">
        <f t="shared" si="31"/>
        <v>0.36500804199776377</v>
      </c>
      <c r="L171">
        <v>122093</v>
      </c>
      <c r="M171">
        <f t="shared" si="32"/>
        <v>0.63499195800223618</v>
      </c>
      <c r="N171">
        <v>212401</v>
      </c>
      <c r="O171">
        <v>0</v>
      </c>
      <c r="P171">
        <f t="shared" si="38"/>
        <v>0.26998391600447241</v>
      </c>
      <c r="Q171">
        <f t="shared" si="33"/>
        <v>0.63499195800223618</v>
      </c>
      <c r="R171">
        <v>368097</v>
      </c>
      <c r="S171">
        <f t="shared" si="34"/>
        <v>0.37333909268480864</v>
      </c>
      <c r="T171">
        <v>137425</v>
      </c>
      <c r="U171">
        <f t="shared" si="35"/>
        <v>0.62666090731519142</v>
      </c>
      <c r="V171">
        <v>230672</v>
      </c>
      <c r="W171">
        <v>0</v>
      </c>
      <c r="X171">
        <f t="shared" si="42"/>
        <v>0.25332181463038278</v>
      </c>
      <c r="Y171">
        <f t="shared" si="36"/>
        <v>0.62666090731519142</v>
      </c>
      <c r="Z171">
        <f>AVERAGE(X171,H171,P171)</f>
        <v>0.27250976666968313</v>
      </c>
      <c r="AA171">
        <f t="shared" si="39"/>
        <v>0.25332181463038278</v>
      </c>
      <c r="AB171">
        <f t="shared" si="40"/>
        <v>0.29422356937419419</v>
      </c>
      <c r="AC171">
        <f>MIN(Y171,Q171,I171)</f>
        <v>0.62666090731519142</v>
      </c>
      <c r="AD171">
        <f>MAX(Y171,Q171,I171)</f>
        <v>0.63964407914311217</v>
      </c>
      <c r="AE171">
        <f>_xlfn.STDEV.P(Y171,Q171,I171)</f>
        <v>5.3708202081330101E-3</v>
      </c>
      <c r="AF171">
        <f>AVERAGE(Y171,Q171,I171)</f>
        <v>0.63376564815351333</v>
      </c>
      <c r="AG171">
        <v>0.01</v>
      </c>
      <c r="AH171">
        <f t="shared" si="41"/>
        <v>0.99</v>
      </c>
      <c r="AI171">
        <v>0</v>
      </c>
      <c r="AJ171">
        <f t="shared" si="37"/>
        <v>0.99</v>
      </c>
    </row>
    <row r="172" spans="1:36" x14ac:dyDescent="0.25">
      <c r="A172" t="s">
        <v>183</v>
      </c>
      <c r="B172">
        <v>299444</v>
      </c>
      <c r="C172">
        <f t="shared" si="27"/>
        <v>0.6212714230373626</v>
      </c>
      <c r="D172">
        <v>186036</v>
      </c>
      <c r="E172">
        <f t="shared" si="28"/>
        <v>0.3497615580876558</v>
      </c>
      <c r="F172">
        <v>104734</v>
      </c>
      <c r="G172">
        <v>8674</v>
      </c>
      <c r="H172">
        <f t="shared" si="29"/>
        <v>0.2715098649497068</v>
      </c>
      <c r="I172">
        <f t="shared" si="30"/>
        <v>0.6212714230373626</v>
      </c>
      <c r="J172">
        <v>327987</v>
      </c>
      <c r="K172">
        <f t="shared" si="31"/>
        <v>0.71320509654346054</v>
      </c>
      <c r="L172">
        <v>233922</v>
      </c>
      <c r="M172">
        <f t="shared" si="32"/>
        <v>0.28679490345653946</v>
      </c>
      <c r="N172">
        <v>94065</v>
      </c>
      <c r="O172">
        <v>0</v>
      </c>
      <c r="P172">
        <f t="shared" si="38"/>
        <v>0.42641019308692107</v>
      </c>
      <c r="Q172">
        <f t="shared" si="33"/>
        <v>0.71320509654346054</v>
      </c>
      <c r="R172">
        <v>382509</v>
      </c>
      <c r="S172">
        <f t="shared" si="34"/>
        <v>0.67086787500424827</v>
      </c>
      <c r="T172">
        <v>256613</v>
      </c>
      <c r="U172">
        <f t="shared" si="35"/>
        <v>0.32913212499575173</v>
      </c>
      <c r="V172">
        <v>125896</v>
      </c>
      <c r="W172">
        <v>0</v>
      </c>
      <c r="X172">
        <f t="shared" si="42"/>
        <v>0.34173575000849654</v>
      </c>
      <c r="Y172">
        <f t="shared" si="36"/>
        <v>0.67086787500424827</v>
      </c>
      <c r="Z172">
        <f>AVERAGE(X172,H172,P172)</f>
        <v>0.34655193601504147</v>
      </c>
      <c r="AA172">
        <f t="shared" si="39"/>
        <v>0.2715098649497068</v>
      </c>
      <c r="AB172">
        <f t="shared" si="40"/>
        <v>0.42641019308692107</v>
      </c>
      <c r="AC172">
        <f>MIN(Y172,Q172,I172)</f>
        <v>0.6212714230373626</v>
      </c>
      <c r="AD172">
        <f>MAX(Y172,Q172,I172)</f>
        <v>0.71320509654346054</v>
      </c>
      <c r="AE172">
        <f>_xlfn.STDEV.P(Y172,Q172,I172)</f>
        <v>3.7570746154850246E-2</v>
      </c>
      <c r="AF172">
        <f>AVERAGE(Y172,Q172,I172)</f>
        <v>0.66844813152835714</v>
      </c>
      <c r="AG172">
        <v>0.99</v>
      </c>
      <c r="AH172">
        <f t="shared" si="41"/>
        <v>1.0000000000000009E-2</v>
      </c>
      <c r="AI172">
        <v>0</v>
      </c>
      <c r="AJ172">
        <f t="shared" si="37"/>
        <v>0.99</v>
      </c>
    </row>
    <row r="173" spans="1:36" x14ac:dyDescent="0.25">
      <c r="A173" t="s">
        <v>184</v>
      </c>
      <c r="B173">
        <v>250855</v>
      </c>
      <c r="C173">
        <f t="shared" si="27"/>
        <v>0.77896792968049267</v>
      </c>
      <c r="D173">
        <v>195408</v>
      </c>
      <c r="E173">
        <f t="shared" si="28"/>
        <v>0.22103207031950728</v>
      </c>
      <c r="F173">
        <v>55447</v>
      </c>
      <c r="G173">
        <v>0</v>
      </c>
      <c r="H173">
        <f t="shared" si="29"/>
        <v>0.55793585936098533</v>
      </c>
      <c r="I173">
        <f t="shared" si="30"/>
        <v>0.77896792968049267</v>
      </c>
      <c r="J173">
        <v>221242</v>
      </c>
      <c r="K173">
        <f t="shared" si="31"/>
        <v>1</v>
      </c>
      <c r="L173">
        <v>221242</v>
      </c>
      <c r="M173">
        <f t="shared" si="32"/>
        <v>0</v>
      </c>
      <c r="N173">
        <v>0</v>
      </c>
      <c r="O173">
        <v>0</v>
      </c>
      <c r="P173">
        <f t="shared" si="38"/>
        <v>1</v>
      </c>
      <c r="Q173">
        <f t="shared" si="33"/>
        <v>1</v>
      </c>
      <c r="R173">
        <v>297970</v>
      </c>
      <c r="S173">
        <f t="shared" si="34"/>
        <v>0.84207806154982046</v>
      </c>
      <c r="T173">
        <v>250914</v>
      </c>
      <c r="U173">
        <f t="shared" si="35"/>
        <v>0.15792193845017954</v>
      </c>
      <c r="V173">
        <v>47056</v>
      </c>
      <c r="W173">
        <v>0</v>
      </c>
      <c r="X173">
        <f t="shared" si="42"/>
        <v>0.68415612309964091</v>
      </c>
      <c r="Y173">
        <f t="shared" si="36"/>
        <v>0.84207806154982046</v>
      </c>
      <c r="Z173">
        <f>AVERAGE(X173,H173,P173)</f>
        <v>0.74736399415354204</v>
      </c>
      <c r="AA173">
        <f t="shared" si="39"/>
        <v>0.55793585936098533</v>
      </c>
      <c r="AB173">
        <f t="shared" si="40"/>
        <v>1</v>
      </c>
      <c r="AC173">
        <f>MIN(Y173,Q173,I173)</f>
        <v>0.77896792968049267</v>
      </c>
      <c r="AD173">
        <f>MAX(Y173,Q173,I173)</f>
        <v>1</v>
      </c>
      <c r="AE173">
        <f>_xlfn.STDEV.P(Y173,Q173,I173)</f>
        <v>9.2962001495327296E-2</v>
      </c>
      <c r="AF173">
        <f>AVERAGE(Y173,Q173,I173)</f>
        <v>0.87368199707677097</v>
      </c>
      <c r="AG173">
        <v>0.99</v>
      </c>
      <c r="AH173">
        <f t="shared" si="41"/>
        <v>1.0000000000000009E-2</v>
      </c>
      <c r="AI173">
        <v>0</v>
      </c>
      <c r="AJ173">
        <f t="shared" si="37"/>
        <v>0.99</v>
      </c>
    </row>
    <row r="174" spans="1:36" x14ac:dyDescent="0.25">
      <c r="A174" t="s">
        <v>185</v>
      </c>
      <c r="B174">
        <v>303000</v>
      </c>
      <c r="C174">
        <f t="shared" si="27"/>
        <v>0.50568316831683169</v>
      </c>
      <c r="D174">
        <v>153222</v>
      </c>
      <c r="E174">
        <f t="shared" si="28"/>
        <v>0.46679207920792082</v>
      </c>
      <c r="F174">
        <v>141438</v>
      </c>
      <c r="G174">
        <v>8340</v>
      </c>
      <c r="H174">
        <f t="shared" si="29"/>
        <v>3.889108910891087E-2</v>
      </c>
      <c r="I174">
        <f t="shared" si="30"/>
        <v>0.50568316831683169</v>
      </c>
      <c r="J174">
        <v>330827</v>
      </c>
      <c r="K174">
        <f t="shared" si="31"/>
        <v>0.61089028404573997</v>
      </c>
      <c r="L174">
        <v>202099</v>
      </c>
      <c r="M174">
        <f t="shared" si="32"/>
        <v>0.38910971595426008</v>
      </c>
      <c r="N174">
        <v>128728</v>
      </c>
      <c r="O174">
        <v>0</v>
      </c>
      <c r="P174">
        <f t="shared" si="38"/>
        <v>0.22178056809147989</v>
      </c>
      <c r="Q174">
        <f t="shared" si="33"/>
        <v>0.61089028404573997</v>
      </c>
      <c r="R174">
        <v>378450</v>
      </c>
      <c r="S174">
        <f t="shared" si="34"/>
        <v>0.57325406262386047</v>
      </c>
      <c r="T174">
        <v>216948</v>
      </c>
      <c r="U174">
        <f t="shared" si="35"/>
        <v>0.40959439820319726</v>
      </c>
      <c r="V174">
        <v>155011</v>
      </c>
      <c r="W174">
        <v>6491</v>
      </c>
      <c r="X174">
        <f t="shared" si="42"/>
        <v>0.16365966442066321</v>
      </c>
      <c r="Y174">
        <f t="shared" si="36"/>
        <v>0.57325406262386047</v>
      </c>
      <c r="Z174">
        <f>AVERAGE(X174,H174,P174)</f>
        <v>0.14144377387368465</v>
      </c>
      <c r="AA174">
        <f t="shared" si="39"/>
        <v>3.889108910891087E-2</v>
      </c>
      <c r="AB174">
        <f t="shared" si="40"/>
        <v>0.22178056809147989</v>
      </c>
      <c r="AC174">
        <f>MIN(Y174,Q174,I174)</f>
        <v>0.50568316831683169</v>
      </c>
      <c r="AD174">
        <f>MAX(Y174,Q174,I174)</f>
        <v>0.61089028404573997</v>
      </c>
      <c r="AE174">
        <f>_xlfn.STDEV.P(Y174,Q174,I174)</f>
        <v>4.3526298717447565E-2</v>
      </c>
      <c r="AF174">
        <f>AVERAGE(Y174,Q174,I174)</f>
        <v>0.56327583832881067</v>
      </c>
      <c r="AG174">
        <v>0.85</v>
      </c>
      <c r="AH174">
        <f t="shared" si="41"/>
        <v>0.14500000000000002</v>
      </c>
      <c r="AI174">
        <v>5.0000000000000001E-3</v>
      </c>
      <c r="AJ174">
        <f t="shared" si="37"/>
        <v>0.85</v>
      </c>
    </row>
    <row r="175" spans="1:36" x14ac:dyDescent="0.25">
      <c r="A175" t="s">
        <v>186</v>
      </c>
      <c r="B175">
        <v>290410</v>
      </c>
      <c r="C175">
        <f t="shared" si="27"/>
        <v>0.75183361454495368</v>
      </c>
      <c r="D175">
        <v>218340</v>
      </c>
      <c r="E175">
        <f t="shared" si="28"/>
        <v>0.21246857890568507</v>
      </c>
      <c r="F175">
        <v>61703</v>
      </c>
      <c r="G175">
        <v>10367</v>
      </c>
      <c r="H175">
        <f t="shared" si="29"/>
        <v>0.53936503563926863</v>
      </c>
      <c r="I175">
        <f t="shared" si="30"/>
        <v>0.75183361454495368</v>
      </c>
      <c r="J175">
        <v>326788</v>
      </c>
      <c r="K175">
        <f t="shared" si="31"/>
        <v>0.74557511291724299</v>
      </c>
      <c r="L175">
        <v>243645</v>
      </c>
      <c r="M175">
        <f t="shared" si="32"/>
        <v>0.19518770579091033</v>
      </c>
      <c r="N175">
        <v>63785</v>
      </c>
      <c r="O175">
        <v>19358</v>
      </c>
      <c r="P175">
        <f t="shared" si="38"/>
        <v>0.55038740712633261</v>
      </c>
      <c r="Q175">
        <f t="shared" si="33"/>
        <v>0.74557511291724299</v>
      </c>
      <c r="R175">
        <v>374369</v>
      </c>
      <c r="S175">
        <f t="shared" si="34"/>
        <v>0.72209504526282897</v>
      </c>
      <c r="T175">
        <v>270330</v>
      </c>
      <c r="U175">
        <f t="shared" si="35"/>
        <v>0.25303911381551358</v>
      </c>
      <c r="V175">
        <v>94730</v>
      </c>
      <c r="W175">
        <v>9309</v>
      </c>
      <c r="X175">
        <f t="shared" si="42"/>
        <v>0.46905593144731539</v>
      </c>
      <c r="Y175">
        <f t="shared" si="36"/>
        <v>0.72209504526282897</v>
      </c>
      <c r="Z175">
        <f>AVERAGE(X175,H175,P175)</f>
        <v>0.51960279140430554</v>
      </c>
      <c r="AA175">
        <f t="shared" si="39"/>
        <v>0.46905593144731539</v>
      </c>
      <c r="AB175">
        <f t="shared" si="40"/>
        <v>0.55038740712633261</v>
      </c>
      <c r="AC175">
        <f>MIN(Y175,Q175,I175)</f>
        <v>0.72209504526282897</v>
      </c>
      <c r="AD175">
        <f>MAX(Y175,Q175,I175)</f>
        <v>0.75183361454495368</v>
      </c>
      <c r="AE175">
        <f>_xlfn.STDEV.P(Y175,Q175,I175)</f>
        <v>1.2801323380493161E-2</v>
      </c>
      <c r="AF175">
        <f>AVERAGE(Y175,Q175,I175)</f>
        <v>0.73983459090834192</v>
      </c>
      <c r="AG175">
        <v>0.99</v>
      </c>
      <c r="AH175">
        <f t="shared" si="41"/>
        <v>5.0000000000000044E-3</v>
      </c>
      <c r="AI175">
        <v>5.0000000000000001E-3</v>
      </c>
      <c r="AJ175">
        <f t="shared" si="37"/>
        <v>0.99</v>
      </c>
    </row>
    <row r="176" spans="1:36" x14ac:dyDescent="0.25">
      <c r="A176" t="s">
        <v>187</v>
      </c>
      <c r="B176">
        <v>287354</v>
      </c>
      <c r="C176">
        <f t="shared" si="27"/>
        <v>0.17450949003667951</v>
      </c>
      <c r="D176">
        <v>50146</v>
      </c>
      <c r="E176">
        <f t="shared" si="28"/>
        <v>0.80185763900972318</v>
      </c>
      <c r="F176">
        <v>230417</v>
      </c>
      <c r="G176">
        <v>6791</v>
      </c>
      <c r="H176">
        <f t="shared" si="29"/>
        <v>0.6273481489730437</v>
      </c>
      <c r="I176">
        <f t="shared" si="30"/>
        <v>0.80185763900972318</v>
      </c>
      <c r="J176">
        <v>284269</v>
      </c>
      <c r="K176">
        <f t="shared" si="31"/>
        <v>0</v>
      </c>
      <c r="L176">
        <v>0</v>
      </c>
      <c r="M176">
        <f t="shared" si="32"/>
        <v>1</v>
      </c>
      <c r="N176">
        <v>284269</v>
      </c>
      <c r="O176">
        <v>0</v>
      </c>
      <c r="P176">
        <f t="shared" si="38"/>
        <v>1</v>
      </c>
      <c r="Q176">
        <f t="shared" si="33"/>
        <v>1</v>
      </c>
      <c r="R176">
        <v>316982</v>
      </c>
      <c r="S176">
        <f t="shared" si="34"/>
        <v>0.19919112126240607</v>
      </c>
      <c r="T176">
        <v>63140</v>
      </c>
      <c r="U176">
        <f t="shared" si="35"/>
        <v>0.74237653873090581</v>
      </c>
      <c r="V176">
        <v>235320</v>
      </c>
      <c r="W176">
        <v>18522</v>
      </c>
      <c r="X176">
        <f t="shared" si="42"/>
        <v>0.5431854174684998</v>
      </c>
      <c r="Y176">
        <f t="shared" si="36"/>
        <v>0.74237653873090581</v>
      </c>
      <c r="Z176">
        <f>AVERAGE(X176,H176,P176)</f>
        <v>0.72351118881384779</v>
      </c>
      <c r="AA176">
        <f t="shared" si="39"/>
        <v>0.5431854174684998</v>
      </c>
      <c r="AB176">
        <f t="shared" si="40"/>
        <v>1</v>
      </c>
      <c r="AC176">
        <f>MIN(Y176,Q176,I176)</f>
        <v>0.74237653873090581</v>
      </c>
      <c r="AD176">
        <f>MAX(Y176,Q176,I176)</f>
        <v>1</v>
      </c>
      <c r="AE176">
        <f>_xlfn.STDEV.P(Y176,Q176,I176)</f>
        <v>0.11013539359727953</v>
      </c>
      <c r="AF176">
        <f>AVERAGE(Y176,Q176,I176)</f>
        <v>0.84807805924687629</v>
      </c>
      <c r="AG176">
        <v>5.0000000000000001E-3</v>
      </c>
      <c r="AH176">
        <f t="shared" si="41"/>
        <v>0.99</v>
      </c>
      <c r="AI176">
        <v>5.0000000000000001E-3</v>
      </c>
      <c r="AJ176">
        <f t="shared" si="37"/>
        <v>0.99</v>
      </c>
    </row>
    <row r="177" spans="1:36" x14ac:dyDescent="0.25">
      <c r="A177" t="s">
        <v>188</v>
      </c>
      <c r="B177">
        <v>311393</v>
      </c>
      <c r="C177">
        <f t="shared" si="27"/>
        <v>0.77252218257956984</v>
      </c>
      <c r="D177">
        <v>240558</v>
      </c>
      <c r="E177">
        <f t="shared" si="28"/>
        <v>0.21538698686226088</v>
      </c>
      <c r="F177">
        <v>67070</v>
      </c>
      <c r="G177">
        <v>3765</v>
      </c>
      <c r="H177">
        <f t="shared" si="29"/>
        <v>0.55713519571730896</v>
      </c>
      <c r="I177">
        <f t="shared" si="30"/>
        <v>0.77252218257956984</v>
      </c>
      <c r="J177">
        <v>282443</v>
      </c>
      <c r="K177">
        <f t="shared" si="31"/>
        <v>0.78111689792276673</v>
      </c>
      <c r="L177">
        <v>220621</v>
      </c>
      <c r="M177">
        <f t="shared" si="32"/>
        <v>0.19903130897207577</v>
      </c>
      <c r="N177">
        <v>56215</v>
      </c>
      <c r="O177">
        <v>5607</v>
      </c>
      <c r="P177">
        <f t="shared" si="38"/>
        <v>0.58208558895069096</v>
      </c>
      <c r="Q177">
        <f t="shared" si="33"/>
        <v>0.78111689792276673</v>
      </c>
      <c r="R177">
        <v>340120</v>
      </c>
      <c r="S177">
        <f t="shared" si="34"/>
        <v>0.67764318475832064</v>
      </c>
      <c r="T177">
        <v>230480</v>
      </c>
      <c r="U177">
        <f t="shared" si="35"/>
        <v>0.2948224156180172</v>
      </c>
      <c r="V177">
        <v>100275</v>
      </c>
      <c r="W177">
        <v>9365</v>
      </c>
      <c r="X177">
        <f t="shared" si="42"/>
        <v>0.38282076914030344</v>
      </c>
      <c r="Y177">
        <f t="shared" si="36"/>
        <v>0.67764318475832064</v>
      </c>
      <c r="Z177">
        <f>AVERAGE(X177,H177,P177)</f>
        <v>0.50734718460276784</v>
      </c>
      <c r="AA177">
        <f t="shared" si="39"/>
        <v>0.38282076914030344</v>
      </c>
      <c r="AB177">
        <f t="shared" si="40"/>
        <v>0.58208558895069096</v>
      </c>
      <c r="AC177">
        <f>MIN(Y177,Q177,I177)</f>
        <v>0.67764318475832064</v>
      </c>
      <c r="AD177">
        <f>MAX(Y177,Q177,I177)</f>
        <v>0.78111689792276673</v>
      </c>
      <c r="AE177">
        <f>_xlfn.STDEV.P(Y177,Q177,I177)</f>
        <v>4.688366533290822E-2</v>
      </c>
      <c r="AF177">
        <f>AVERAGE(Y177,Q177,I177)</f>
        <v>0.74376075508688577</v>
      </c>
      <c r="AG177">
        <v>0.99</v>
      </c>
      <c r="AH177">
        <f t="shared" si="41"/>
        <v>5.0000000000000044E-3</v>
      </c>
      <c r="AI177">
        <v>5.0000000000000001E-3</v>
      </c>
      <c r="AJ177">
        <f t="shared" si="37"/>
        <v>0.99</v>
      </c>
    </row>
    <row r="178" spans="1:36" x14ac:dyDescent="0.25">
      <c r="A178" t="s">
        <v>189</v>
      </c>
      <c r="B178">
        <v>249531</v>
      </c>
      <c r="C178">
        <f t="shared" si="27"/>
        <v>0.7529886066260304</v>
      </c>
      <c r="D178">
        <v>187894</v>
      </c>
      <c r="E178">
        <f t="shared" si="28"/>
        <v>0</v>
      </c>
      <c r="F178">
        <v>0</v>
      </c>
      <c r="G178">
        <v>61637</v>
      </c>
      <c r="H178">
        <f t="shared" si="29"/>
        <v>0.7529886066260304</v>
      </c>
      <c r="I178">
        <f t="shared" si="30"/>
        <v>0.7529886066260304</v>
      </c>
      <c r="J178">
        <v>268761</v>
      </c>
      <c r="K178">
        <f t="shared" si="31"/>
        <v>0.80569725518211344</v>
      </c>
      <c r="L178">
        <v>216540</v>
      </c>
      <c r="M178">
        <f t="shared" si="32"/>
        <v>0.17331011567898616</v>
      </c>
      <c r="N178">
        <v>46579</v>
      </c>
      <c r="O178">
        <v>5642</v>
      </c>
      <c r="P178">
        <f t="shared" si="38"/>
        <v>0.6323871395031273</v>
      </c>
      <c r="Q178">
        <f t="shared" si="33"/>
        <v>0.80569725518211344</v>
      </c>
      <c r="R178">
        <v>306578</v>
      </c>
      <c r="S178">
        <f t="shared" si="34"/>
        <v>0.6673929636177417</v>
      </c>
      <c r="T178">
        <v>204608</v>
      </c>
      <c r="U178">
        <f t="shared" si="35"/>
        <v>0.33260703638225836</v>
      </c>
      <c r="V178">
        <v>101970</v>
      </c>
      <c r="W178">
        <v>0</v>
      </c>
      <c r="X178">
        <f t="shared" si="42"/>
        <v>0.33478592723548334</v>
      </c>
      <c r="Y178">
        <f t="shared" si="36"/>
        <v>0.6673929636177417</v>
      </c>
      <c r="Z178">
        <f>AVERAGE(X178,H178,P178)</f>
        <v>0.57338722445488033</v>
      </c>
      <c r="AA178">
        <f t="shared" si="39"/>
        <v>0.33478592723548334</v>
      </c>
      <c r="AB178">
        <f t="shared" si="40"/>
        <v>0.7529886066260304</v>
      </c>
      <c r="AC178">
        <f>MIN(Y178,Q178,I178)</f>
        <v>0.6673929636177417</v>
      </c>
      <c r="AD178">
        <f>MAX(Y178,Q178,I178)</f>
        <v>0.80569725518211344</v>
      </c>
      <c r="AE178">
        <f>_xlfn.STDEV.P(Y178,Q178,I178)</f>
        <v>5.6992097697579305E-2</v>
      </c>
      <c r="AF178">
        <f>AVERAGE(Y178,Q178,I178)</f>
        <v>0.74202627514196184</v>
      </c>
      <c r="AG178">
        <v>0.99</v>
      </c>
      <c r="AH178">
        <f t="shared" si="41"/>
        <v>1.0000000000000009E-2</v>
      </c>
      <c r="AI178">
        <v>0</v>
      </c>
      <c r="AJ178">
        <f t="shared" si="37"/>
        <v>0.99</v>
      </c>
    </row>
    <row r="179" spans="1:36" x14ac:dyDescent="0.25">
      <c r="A179" t="s">
        <v>190</v>
      </c>
      <c r="B179">
        <v>260216</v>
      </c>
      <c r="C179">
        <f t="shared" si="27"/>
        <v>0.77833799612629506</v>
      </c>
      <c r="D179">
        <v>202536</v>
      </c>
      <c r="E179">
        <f t="shared" si="28"/>
        <v>0</v>
      </c>
      <c r="F179">
        <v>0</v>
      </c>
      <c r="G179">
        <v>57680</v>
      </c>
      <c r="H179">
        <f t="shared" si="29"/>
        <v>0.77833799612629506</v>
      </c>
      <c r="I179">
        <f t="shared" si="30"/>
        <v>0.77833799612629506</v>
      </c>
      <c r="J179">
        <v>255662</v>
      </c>
      <c r="K179">
        <f t="shared" si="31"/>
        <v>1</v>
      </c>
      <c r="L179">
        <v>255662</v>
      </c>
      <c r="M179">
        <f t="shared" si="32"/>
        <v>0</v>
      </c>
      <c r="N179">
        <v>0</v>
      </c>
      <c r="O179">
        <v>0</v>
      </c>
      <c r="P179">
        <f t="shared" si="38"/>
        <v>1</v>
      </c>
      <c r="Q179">
        <f t="shared" si="33"/>
        <v>1</v>
      </c>
      <c r="R179">
        <v>435090</v>
      </c>
      <c r="S179">
        <f t="shared" si="34"/>
        <v>0.77115998988714973</v>
      </c>
      <c r="T179">
        <v>335524</v>
      </c>
      <c r="U179">
        <f t="shared" si="35"/>
        <v>0.22884001011285021</v>
      </c>
      <c r="V179">
        <v>99566</v>
      </c>
      <c r="W179">
        <v>0</v>
      </c>
      <c r="X179">
        <f t="shared" si="42"/>
        <v>0.54231997977429947</v>
      </c>
      <c r="Y179">
        <f t="shared" si="36"/>
        <v>0.77115998988714973</v>
      </c>
      <c r="Z179">
        <f>AVERAGE(X179,H179,P179)</f>
        <v>0.77355265863353162</v>
      </c>
      <c r="AA179">
        <f t="shared" si="39"/>
        <v>0.54231997977429947</v>
      </c>
      <c r="AB179">
        <f t="shared" si="40"/>
        <v>1</v>
      </c>
      <c r="AC179">
        <f>MIN(Y179,Q179,I179)</f>
        <v>0.77115998988714973</v>
      </c>
      <c r="AD179">
        <f>MAX(Y179,Q179,I179)</f>
        <v>1</v>
      </c>
      <c r="AE179">
        <f>_xlfn.STDEV.P(Y179,Q179,I179)</f>
        <v>0.10622477110318902</v>
      </c>
      <c r="AF179">
        <f>AVERAGE(Y179,Q179,I179)</f>
        <v>0.8498326620044816</v>
      </c>
      <c r="AG179">
        <v>0.98</v>
      </c>
      <c r="AH179">
        <f t="shared" si="41"/>
        <v>2.0000000000000018E-2</v>
      </c>
      <c r="AI179">
        <v>0</v>
      </c>
      <c r="AJ179">
        <f t="shared" si="37"/>
        <v>0.98</v>
      </c>
    </row>
    <row r="180" spans="1:36" x14ac:dyDescent="0.25">
      <c r="A180" t="s">
        <v>191</v>
      </c>
      <c r="B180">
        <v>306713</v>
      </c>
      <c r="C180">
        <f t="shared" si="27"/>
        <v>0.79407459090420029</v>
      </c>
      <c r="D180">
        <v>243553</v>
      </c>
      <c r="E180">
        <f t="shared" si="28"/>
        <v>0</v>
      </c>
      <c r="F180">
        <v>0</v>
      </c>
      <c r="G180">
        <v>63160</v>
      </c>
      <c r="H180">
        <f t="shared" si="29"/>
        <v>0.79407459090420029</v>
      </c>
      <c r="I180">
        <f t="shared" si="30"/>
        <v>0.79407459090420029</v>
      </c>
      <c r="J180">
        <v>331098</v>
      </c>
      <c r="K180">
        <f t="shared" si="31"/>
        <v>0.72810769017028187</v>
      </c>
      <c r="L180">
        <v>241075</v>
      </c>
      <c r="M180">
        <f t="shared" si="32"/>
        <v>0.23921014322043624</v>
      </c>
      <c r="N180">
        <v>79202</v>
      </c>
      <c r="O180">
        <v>10821</v>
      </c>
      <c r="P180">
        <f t="shared" si="38"/>
        <v>0.48889754694984566</v>
      </c>
      <c r="Q180">
        <f t="shared" si="33"/>
        <v>0.72810769017028187</v>
      </c>
      <c r="R180">
        <v>373996</v>
      </c>
      <c r="S180">
        <f t="shared" si="34"/>
        <v>0.71045144867859544</v>
      </c>
      <c r="T180">
        <v>265706</v>
      </c>
      <c r="U180">
        <f t="shared" si="35"/>
        <v>0.25545995144333095</v>
      </c>
      <c r="V180">
        <v>95541</v>
      </c>
      <c r="W180">
        <v>12749</v>
      </c>
      <c r="X180">
        <f t="shared" si="42"/>
        <v>0.4549914972352645</v>
      </c>
      <c r="Y180">
        <f t="shared" si="36"/>
        <v>0.71045144867859544</v>
      </c>
      <c r="Z180">
        <f>AVERAGE(X180,H180,P180)</f>
        <v>0.57932121169643691</v>
      </c>
      <c r="AA180">
        <f t="shared" si="39"/>
        <v>0.4549914972352645</v>
      </c>
      <c r="AB180">
        <f t="shared" si="40"/>
        <v>0.79407459090420029</v>
      </c>
      <c r="AC180">
        <f>MIN(Y180,Q180,I180)</f>
        <v>0.71045144867859544</v>
      </c>
      <c r="AD180">
        <f>MAX(Y180,Q180,I180)</f>
        <v>0.79407459090420029</v>
      </c>
      <c r="AE180">
        <f>_xlfn.STDEV.P(Y180,Q180,I180)</f>
        <v>3.5987968316176532E-2</v>
      </c>
      <c r="AF180">
        <f>AVERAGE(Y180,Q180,I180)</f>
        <v>0.74421124325102594</v>
      </c>
      <c r="AG180">
        <v>0.99</v>
      </c>
      <c r="AH180">
        <f t="shared" si="41"/>
        <v>5.0000000000000044E-3</v>
      </c>
      <c r="AI180">
        <v>5.0000000000000001E-3</v>
      </c>
      <c r="AJ180">
        <f t="shared" si="37"/>
        <v>0.99</v>
      </c>
    </row>
    <row r="181" spans="1:36" x14ac:dyDescent="0.25">
      <c r="A181" t="s">
        <v>192</v>
      </c>
      <c r="B181">
        <v>380715</v>
      </c>
      <c r="C181">
        <f t="shared" si="27"/>
        <v>0.33736522070315067</v>
      </c>
      <c r="D181">
        <v>128440</v>
      </c>
      <c r="E181">
        <f t="shared" si="28"/>
        <v>0.62083973576034568</v>
      </c>
      <c r="F181">
        <v>236363</v>
      </c>
      <c r="G181">
        <v>15912</v>
      </c>
      <c r="H181">
        <f t="shared" si="29"/>
        <v>0.28347451505719501</v>
      </c>
      <c r="I181">
        <f t="shared" si="30"/>
        <v>0.62083973576034568</v>
      </c>
      <c r="J181">
        <v>406942</v>
      </c>
      <c r="K181">
        <f t="shared" si="31"/>
        <v>0.40440406741009777</v>
      </c>
      <c r="L181">
        <v>164569</v>
      </c>
      <c r="M181">
        <f t="shared" si="32"/>
        <v>0.55916076492473132</v>
      </c>
      <c r="N181">
        <v>227546</v>
      </c>
      <c r="O181">
        <v>14827</v>
      </c>
      <c r="P181">
        <f t="shared" si="38"/>
        <v>0.15475669751463356</v>
      </c>
      <c r="Q181">
        <f t="shared" si="33"/>
        <v>0.55916076492473132</v>
      </c>
      <c r="R181">
        <v>447981</v>
      </c>
      <c r="S181">
        <f t="shared" si="34"/>
        <v>0.36833705000881733</v>
      </c>
      <c r="T181">
        <v>165008</v>
      </c>
      <c r="U181">
        <f t="shared" si="35"/>
        <v>0.6049452990193781</v>
      </c>
      <c r="V181">
        <v>271004</v>
      </c>
      <c r="W181">
        <v>11969</v>
      </c>
      <c r="X181">
        <f t="shared" si="42"/>
        <v>0.23660824901056077</v>
      </c>
      <c r="Y181">
        <f t="shared" si="36"/>
        <v>0.6049452990193781</v>
      </c>
      <c r="Z181">
        <f>AVERAGE(X181,H181,P181)</f>
        <v>0.2249464871941298</v>
      </c>
      <c r="AA181">
        <f t="shared" si="39"/>
        <v>0.15475669751463356</v>
      </c>
      <c r="AB181">
        <f t="shared" si="40"/>
        <v>0.28347451505719501</v>
      </c>
      <c r="AC181">
        <f>MIN(Y181,Q181,I181)</f>
        <v>0.55916076492473132</v>
      </c>
      <c r="AD181">
        <f>MAX(Y181,Q181,I181)</f>
        <v>0.62083973576034568</v>
      </c>
      <c r="AE181">
        <f>_xlfn.STDEV.P(Y181,Q181,I181)</f>
        <v>2.6147343448909465E-2</v>
      </c>
      <c r="AF181">
        <f>AVERAGE(Y181,Q181,I181)</f>
        <v>0.59498193323481841</v>
      </c>
      <c r="AG181">
        <v>0.01</v>
      </c>
      <c r="AH181">
        <f t="shared" si="41"/>
        <v>0.99</v>
      </c>
      <c r="AI181">
        <v>0</v>
      </c>
      <c r="AJ181">
        <f t="shared" si="37"/>
        <v>0.99</v>
      </c>
    </row>
    <row r="182" spans="1:36" x14ac:dyDescent="0.25">
      <c r="A182" t="s">
        <v>193</v>
      </c>
      <c r="B182">
        <v>343908</v>
      </c>
      <c r="C182">
        <f t="shared" si="27"/>
        <v>0.39993835560673202</v>
      </c>
      <c r="D182">
        <v>137542</v>
      </c>
      <c r="E182">
        <f t="shared" si="28"/>
        <v>0.55670702629773083</v>
      </c>
      <c r="F182">
        <v>191456</v>
      </c>
      <c r="G182">
        <v>14910</v>
      </c>
      <c r="H182">
        <f t="shared" si="29"/>
        <v>0.15676867069099881</v>
      </c>
      <c r="I182">
        <f t="shared" si="30"/>
        <v>0.55670702629773083</v>
      </c>
      <c r="J182">
        <v>364886</v>
      </c>
      <c r="K182">
        <f t="shared" si="31"/>
        <v>0.52859797306556022</v>
      </c>
      <c r="L182">
        <v>192878</v>
      </c>
      <c r="M182">
        <f t="shared" si="32"/>
        <v>0.43597452354982102</v>
      </c>
      <c r="N182">
        <v>159081</v>
      </c>
      <c r="O182">
        <v>12927</v>
      </c>
      <c r="P182">
        <f t="shared" si="38"/>
        <v>9.2623449515739198E-2</v>
      </c>
      <c r="Q182">
        <f t="shared" si="33"/>
        <v>0.52859797306556022</v>
      </c>
      <c r="R182">
        <v>380324</v>
      </c>
      <c r="S182">
        <f t="shared" si="34"/>
        <v>0.46073347987505392</v>
      </c>
      <c r="T182">
        <v>175228</v>
      </c>
      <c r="U182">
        <f t="shared" si="35"/>
        <v>0.52054038135905178</v>
      </c>
      <c r="V182">
        <v>197974</v>
      </c>
      <c r="W182">
        <v>7122</v>
      </c>
      <c r="X182">
        <f t="shared" si="42"/>
        <v>5.9806901483997865E-2</v>
      </c>
      <c r="Y182">
        <f t="shared" si="36"/>
        <v>0.52054038135905178</v>
      </c>
      <c r="Z182">
        <f>AVERAGE(X182,H182,P182)</f>
        <v>0.10306634056357862</v>
      </c>
      <c r="AA182">
        <f t="shared" si="39"/>
        <v>5.9806901483997865E-2</v>
      </c>
      <c r="AB182">
        <f t="shared" si="40"/>
        <v>0.15676867069099881</v>
      </c>
      <c r="AC182">
        <f>MIN(Y182,Q182,I182)</f>
        <v>0.52054038135905178</v>
      </c>
      <c r="AD182">
        <f>MAX(Y182,Q182,I182)</f>
        <v>0.55670702629773083</v>
      </c>
      <c r="AE182">
        <f>_xlfn.STDEV.P(Y182,Q182,I182)</f>
        <v>1.5502938301561752E-2</v>
      </c>
      <c r="AF182">
        <f>AVERAGE(Y182,Q182,I182)</f>
        <v>0.53528179357411432</v>
      </c>
      <c r="AG182">
        <v>0.04</v>
      </c>
      <c r="AH182">
        <f t="shared" si="41"/>
        <v>0.96</v>
      </c>
      <c r="AI182">
        <v>0</v>
      </c>
      <c r="AJ182">
        <f t="shared" si="37"/>
        <v>0.96</v>
      </c>
    </row>
    <row r="183" spans="1:36" x14ac:dyDescent="0.25">
      <c r="A183" t="s">
        <v>194</v>
      </c>
      <c r="B183">
        <v>337760</v>
      </c>
      <c r="C183">
        <f t="shared" si="27"/>
        <v>0.63418995736617712</v>
      </c>
      <c r="D183">
        <v>214204</v>
      </c>
      <c r="E183">
        <f t="shared" si="28"/>
        <v>0.31877664613927048</v>
      </c>
      <c r="F183">
        <v>107670</v>
      </c>
      <c r="G183">
        <v>15886</v>
      </c>
      <c r="H183">
        <f t="shared" si="29"/>
        <v>0.31541331122690663</v>
      </c>
      <c r="I183">
        <f t="shared" si="30"/>
        <v>0.63418995736617712</v>
      </c>
      <c r="J183">
        <v>362097</v>
      </c>
      <c r="K183">
        <f t="shared" si="31"/>
        <v>0.66991441519813755</v>
      </c>
      <c r="L183">
        <v>242574</v>
      </c>
      <c r="M183">
        <f t="shared" si="32"/>
        <v>0.28617193735380297</v>
      </c>
      <c r="N183">
        <v>103622</v>
      </c>
      <c r="O183">
        <v>15901</v>
      </c>
      <c r="P183">
        <f t="shared" si="38"/>
        <v>0.38374247784433457</v>
      </c>
      <c r="Q183">
        <f t="shared" si="33"/>
        <v>0.66991441519813755</v>
      </c>
      <c r="R183">
        <v>395524</v>
      </c>
      <c r="S183">
        <f t="shared" si="34"/>
        <v>0.63435088641902893</v>
      </c>
      <c r="T183">
        <v>250901</v>
      </c>
      <c r="U183">
        <f t="shared" si="35"/>
        <v>0.36376300806019357</v>
      </c>
      <c r="V183">
        <v>143877</v>
      </c>
      <c r="W183">
        <v>746</v>
      </c>
      <c r="X183">
        <f t="shared" si="42"/>
        <v>0.27058787835883535</v>
      </c>
      <c r="Y183">
        <f t="shared" si="36"/>
        <v>0.63435088641902893</v>
      </c>
      <c r="Z183">
        <f>AVERAGE(X183,H183,P183)</f>
        <v>0.32324788914335884</v>
      </c>
      <c r="AA183">
        <f t="shared" si="39"/>
        <v>0.27058787835883535</v>
      </c>
      <c r="AB183">
        <f t="shared" si="40"/>
        <v>0.38374247784433457</v>
      </c>
      <c r="AC183">
        <f>MIN(Y183,Q183,I183)</f>
        <v>0.63418995736617712</v>
      </c>
      <c r="AD183">
        <f>MAX(Y183,Q183,I183)</f>
        <v>0.66991441519813755</v>
      </c>
      <c r="AE183">
        <f>_xlfn.STDEV.P(Y183,Q183,I183)</f>
        <v>1.6802868024933713E-2</v>
      </c>
      <c r="AF183">
        <f>AVERAGE(Y183,Q183,I183)</f>
        <v>0.64615175299444783</v>
      </c>
      <c r="AG183">
        <v>0.99</v>
      </c>
      <c r="AH183">
        <f t="shared" si="41"/>
        <v>1.0000000000000009E-2</v>
      </c>
      <c r="AI183">
        <v>0</v>
      </c>
      <c r="AJ183">
        <f t="shared" si="37"/>
        <v>0.99</v>
      </c>
    </row>
    <row r="184" spans="1:36" x14ac:dyDescent="0.25">
      <c r="A184" t="s">
        <v>195</v>
      </c>
      <c r="B184">
        <v>295940</v>
      </c>
      <c r="C184">
        <f t="shared" si="27"/>
        <v>0.31111373927147395</v>
      </c>
      <c r="D184">
        <v>92071</v>
      </c>
      <c r="E184">
        <f t="shared" si="28"/>
        <v>0.65583564235993785</v>
      </c>
      <c r="F184">
        <v>194088</v>
      </c>
      <c r="G184">
        <v>9781</v>
      </c>
      <c r="H184">
        <f t="shared" si="29"/>
        <v>0.3447219030884639</v>
      </c>
      <c r="I184">
        <f t="shared" si="30"/>
        <v>0.65583564235993785</v>
      </c>
      <c r="J184">
        <v>309480</v>
      </c>
      <c r="K184">
        <f t="shared" si="31"/>
        <v>0.33144952824092028</v>
      </c>
      <c r="L184">
        <v>102577</v>
      </c>
      <c r="M184">
        <f t="shared" si="32"/>
        <v>0.62098681659557964</v>
      </c>
      <c r="N184">
        <v>192183</v>
      </c>
      <c r="O184">
        <v>14720</v>
      </c>
      <c r="P184">
        <f t="shared" si="38"/>
        <v>0.28953728835465936</v>
      </c>
      <c r="Q184">
        <f t="shared" si="33"/>
        <v>0.62098681659557964</v>
      </c>
      <c r="R184">
        <v>332026</v>
      </c>
      <c r="S184">
        <f t="shared" si="34"/>
        <v>0.32032130013914573</v>
      </c>
      <c r="T184">
        <v>106355</v>
      </c>
      <c r="U184">
        <f t="shared" si="35"/>
        <v>0.67716383656701584</v>
      </c>
      <c r="V184">
        <v>224836</v>
      </c>
      <c r="W184">
        <v>835</v>
      </c>
      <c r="X184">
        <f t="shared" si="42"/>
        <v>0.35684253642787012</v>
      </c>
      <c r="Y184">
        <f t="shared" si="36"/>
        <v>0.67716383656701584</v>
      </c>
      <c r="Z184">
        <f>AVERAGE(X184,H184,P184)</f>
        <v>0.33036724262366451</v>
      </c>
      <c r="AA184">
        <f t="shared" si="39"/>
        <v>0.28953728835465936</v>
      </c>
      <c r="AB184">
        <f t="shared" si="40"/>
        <v>0.35684253642787012</v>
      </c>
      <c r="AC184">
        <f>MIN(Y184,Q184,I184)</f>
        <v>0.62098681659557964</v>
      </c>
      <c r="AD184">
        <f>MAX(Y184,Q184,I184)</f>
        <v>0.67716383656701584</v>
      </c>
      <c r="AE184">
        <f>_xlfn.STDEV.P(Y184,Q184,I184)</f>
        <v>2.315452943009105E-2</v>
      </c>
      <c r="AF184">
        <f>AVERAGE(Y184,Q184,I184)</f>
        <v>0.65132876517417782</v>
      </c>
      <c r="AG184">
        <v>0.01</v>
      </c>
      <c r="AH184">
        <f t="shared" si="41"/>
        <v>0.99</v>
      </c>
      <c r="AI184">
        <v>0</v>
      </c>
      <c r="AJ184">
        <f t="shared" si="37"/>
        <v>0.99</v>
      </c>
    </row>
    <row r="185" spans="1:36" x14ac:dyDescent="0.25">
      <c r="A185" t="s">
        <v>196</v>
      </c>
      <c r="B185">
        <v>319859</v>
      </c>
      <c r="C185">
        <f t="shared" si="27"/>
        <v>0.29559587193106962</v>
      </c>
      <c r="D185">
        <v>94549</v>
      </c>
      <c r="E185">
        <f t="shared" si="28"/>
        <v>0.66825382434135039</v>
      </c>
      <c r="F185">
        <v>213747</v>
      </c>
      <c r="G185">
        <v>11563</v>
      </c>
      <c r="H185">
        <f t="shared" si="29"/>
        <v>0.37265795241028077</v>
      </c>
      <c r="I185">
        <f t="shared" si="30"/>
        <v>0.66825382434135039</v>
      </c>
      <c r="J185">
        <v>339675</v>
      </c>
      <c r="K185">
        <f t="shared" si="31"/>
        <v>0.33870022815926987</v>
      </c>
      <c r="L185">
        <v>115048</v>
      </c>
      <c r="M185">
        <f t="shared" si="32"/>
        <v>0.63189813792595861</v>
      </c>
      <c r="N185">
        <v>214640</v>
      </c>
      <c r="O185">
        <v>9987</v>
      </c>
      <c r="P185">
        <f t="shared" si="38"/>
        <v>0.29319790976668875</v>
      </c>
      <c r="Q185">
        <f t="shared" si="33"/>
        <v>0.63189813792595861</v>
      </c>
      <c r="R185">
        <v>373206</v>
      </c>
      <c r="S185">
        <f t="shared" si="34"/>
        <v>0.300415856122356</v>
      </c>
      <c r="T185">
        <v>112117</v>
      </c>
      <c r="U185">
        <f t="shared" si="35"/>
        <v>0.69762544010546457</v>
      </c>
      <c r="V185">
        <v>260358</v>
      </c>
      <c r="W185">
        <v>731</v>
      </c>
      <c r="X185">
        <f t="shared" si="42"/>
        <v>0.39720958398310857</v>
      </c>
      <c r="Y185">
        <f t="shared" si="36"/>
        <v>0.69762544010546457</v>
      </c>
      <c r="Z185">
        <f>AVERAGE(X185,H185,P185)</f>
        <v>0.35435514872002605</v>
      </c>
      <c r="AA185">
        <f t="shared" si="39"/>
        <v>0.29319790976668875</v>
      </c>
      <c r="AB185">
        <f t="shared" si="40"/>
        <v>0.39720958398310857</v>
      </c>
      <c r="AC185">
        <f>MIN(Y185,Q185,I185)</f>
        <v>0.63189813792595861</v>
      </c>
      <c r="AD185">
        <f>MAX(Y185,Q185,I185)</f>
        <v>0.69762544010546457</v>
      </c>
      <c r="AE185">
        <f>_xlfn.STDEV.P(Y185,Q185,I185)</f>
        <v>2.6883505887284928E-2</v>
      </c>
      <c r="AF185">
        <f>AVERAGE(Y185,Q185,I185)</f>
        <v>0.66592580079092445</v>
      </c>
      <c r="AG185">
        <v>0.01</v>
      </c>
      <c r="AH185">
        <f t="shared" si="41"/>
        <v>0.99</v>
      </c>
      <c r="AI185">
        <v>0</v>
      </c>
      <c r="AJ185">
        <f t="shared" si="37"/>
        <v>0.99</v>
      </c>
    </row>
    <row r="186" spans="1:36" x14ac:dyDescent="0.25">
      <c r="A186" t="s">
        <v>197</v>
      </c>
      <c r="B186">
        <v>311512</v>
      </c>
      <c r="C186">
        <f t="shared" si="27"/>
        <v>0.20724723285138294</v>
      </c>
      <c r="D186">
        <v>64560</v>
      </c>
      <c r="E186">
        <f t="shared" si="28"/>
        <v>0.77167171730142015</v>
      </c>
      <c r="F186">
        <v>240385</v>
      </c>
      <c r="G186">
        <v>6567</v>
      </c>
      <c r="H186">
        <f t="shared" si="29"/>
        <v>0.56442448445003723</v>
      </c>
      <c r="I186">
        <f t="shared" si="30"/>
        <v>0.77167171730142015</v>
      </c>
      <c r="J186">
        <v>320650</v>
      </c>
      <c r="K186">
        <f t="shared" si="31"/>
        <v>0.21415874005925464</v>
      </c>
      <c r="L186">
        <v>68670</v>
      </c>
      <c r="M186">
        <f t="shared" si="32"/>
        <v>0.74068610634648369</v>
      </c>
      <c r="N186">
        <v>237501</v>
      </c>
      <c r="O186">
        <v>14479</v>
      </c>
      <c r="P186">
        <f t="shared" si="38"/>
        <v>0.52652736628722907</v>
      </c>
      <c r="Q186">
        <f t="shared" si="33"/>
        <v>0.74068610634648369</v>
      </c>
      <c r="R186">
        <v>354529</v>
      </c>
      <c r="S186">
        <f t="shared" si="34"/>
        <v>0.20215835658013873</v>
      </c>
      <c r="T186">
        <v>71671</v>
      </c>
      <c r="U186">
        <f t="shared" si="35"/>
        <v>0.79575718770537807</v>
      </c>
      <c r="V186">
        <v>282119</v>
      </c>
      <c r="W186">
        <v>739</v>
      </c>
      <c r="X186">
        <f t="shared" si="42"/>
        <v>0.59359883112523937</v>
      </c>
      <c r="Y186">
        <f t="shared" si="36"/>
        <v>0.79575718770537807</v>
      </c>
      <c r="Z186">
        <f>AVERAGE(X186,H186,P186)</f>
        <v>0.56151689395416859</v>
      </c>
      <c r="AA186">
        <f t="shared" si="39"/>
        <v>0.52652736628722907</v>
      </c>
      <c r="AB186">
        <f t="shared" si="40"/>
        <v>0.59359883112523937</v>
      </c>
      <c r="AC186">
        <f>MIN(Y186,Q186,I186)</f>
        <v>0.74068610634648369</v>
      </c>
      <c r="AD186">
        <f>MAX(Y186,Q186,I186)</f>
        <v>0.79575718770537807</v>
      </c>
      <c r="AE186">
        <f>_xlfn.STDEV.P(Y186,Q186,I186)</f>
        <v>2.2541423530096208E-2</v>
      </c>
      <c r="AF186">
        <f>AVERAGE(Y186,Q186,I186)</f>
        <v>0.76937167045109389</v>
      </c>
      <c r="AG186">
        <v>0.01</v>
      </c>
      <c r="AH186">
        <f t="shared" si="41"/>
        <v>0.99</v>
      </c>
      <c r="AI186">
        <v>0</v>
      </c>
      <c r="AJ186">
        <f t="shared" si="37"/>
        <v>0.99</v>
      </c>
    </row>
    <row r="187" spans="1:36" x14ac:dyDescent="0.25">
      <c r="A187" t="s">
        <v>198</v>
      </c>
      <c r="B187">
        <v>343820</v>
      </c>
      <c r="C187">
        <f t="shared" si="27"/>
        <v>0.27709557326508055</v>
      </c>
      <c r="D187">
        <v>95271</v>
      </c>
      <c r="E187">
        <f t="shared" si="28"/>
        <v>0.69402012681054037</v>
      </c>
      <c r="F187">
        <v>238618</v>
      </c>
      <c r="G187">
        <v>9931</v>
      </c>
      <c r="H187">
        <f t="shared" si="29"/>
        <v>0.41692455354545982</v>
      </c>
      <c r="I187">
        <f t="shared" si="30"/>
        <v>0.69402012681054037</v>
      </c>
      <c r="J187">
        <v>360634</v>
      </c>
      <c r="K187">
        <f t="shared" si="31"/>
        <v>0.29373547696556618</v>
      </c>
      <c r="L187">
        <v>105931</v>
      </c>
      <c r="M187">
        <f t="shared" si="32"/>
        <v>0.67378283800196326</v>
      </c>
      <c r="N187">
        <v>242989</v>
      </c>
      <c r="O187">
        <v>11714</v>
      </c>
      <c r="P187">
        <f t="shared" si="38"/>
        <v>0.38004736103639708</v>
      </c>
      <c r="Q187">
        <f t="shared" si="33"/>
        <v>0.67378283800196326</v>
      </c>
      <c r="R187">
        <v>398839</v>
      </c>
      <c r="S187">
        <f t="shared" si="34"/>
        <v>0.30971143744719049</v>
      </c>
      <c r="T187">
        <v>123525</v>
      </c>
      <c r="U187">
        <f t="shared" si="35"/>
        <v>0.68752052833348798</v>
      </c>
      <c r="V187">
        <v>274210</v>
      </c>
      <c r="W187">
        <v>1104</v>
      </c>
      <c r="X187">
        <f t="shared" si="42"/>
        <v>0.37780909088629749</v>
      </c>
      <c r="Y187">
        <f t="shared" si="36"/>
        <v>0.68752052833348798</v>
      </c>
      <c r="Z187">
        <f>AVERAGE(X187,H187,P187)</f>
        <v>0.39159366848938482</v>
      </c>
      <c r="AA187">
        <f t="shared" si="39"/>
        <v>0.37780909088629749</v>
      </c>
      <c r="AB187">
        <f t="shared" si="40"/>
        <v>0.41692455354545982</v>
      </c>
      <c r="AC187">
        <f>MIN(Y187,Q187,I187)</f>
        <v>0.67378283800196326</v>
      </c>
      <c r="AD187">
        <f>MAX(Y187,Q187,I187)</f>
        <v>0.69402012681054037</v>
      </c>
      <c r="AE187">
        <f>_xlfn.STDEV.P(Y187,Q187,I187)</f>
        <v>8.4361442899620262E-3</v>
      </c>
      <c r="AF187">
        <f>AVERAGE(Y187,Q187,I187)</f>
        <v>0.68510783104866391</v>
      </c>
      <c r="AG187">
        <v>0.01</v>
      </c>
      <c r="AH187">
        <f t="shared" si="41"/>
        <v>0.99</v>
      </c>
      <c r="AI187">
        <v>0</v>
      </c>
      <c r="AJ187">
        <f t="shared" si="37"/>
        <v>0.99</v>
      </c>
    </row>
    <row r="188" spans="1:36" x14ac:dyDescent="0.25">
      <c r="A188" t="s">
        <v>199</v>
      </c>
      <c r="B188">
        <v>309549</v>
      </c>
      <c r="C188">
        <f t="shared" si="27"/>
        <v>0.37898038759614794</v>
      </c>
      <c r="D188">
        <v>117313</v>
      </c>
      <c r="E188">
        <f t="shared" si="28"/>
        <v>0.58769693974136561</v>
      </c>
      <c r="F188">
        <v>181921</v>
      </c>
      <c r="G188">
        <v>10315</v>
      </c>
      <c r="H188">
        <f t="shared" si="29"/>
        <v>0.20871655214521767</v>
      </c>
      <c r="I188">
        <f t="shared" si="30"/>
        <v>0.58769693974136561</v>
      </c>
      <c r="J188">
        <v>331973</v>
      </c>
      <c r="K188">
        <f t="shared" si="31"/>
        <v>0.40087898714654507</v>
      </c>
      <c r="L188">
        <v>133081</v>
      </c>
      <c r="M188">
        <f t="shared" si="32"/>
        <v>0.55959370189744351</v>
      </c>
      <c r="N188">
        <v>185770</v>
      </c>
      <c r="O188">
        <v>13122</v>
      </c>
      <c r="P188">
        <f t="shared" si="38"/>
        <v>0.15871471475089843</v>
      </c>
      <c r="Q188">
        <f t="shared" si="33"/>
        <v>0.55959370189744351</v>
      </c>
      <c r="R188">
        <v>366434</v>
      </c>
      <c r="S188">
        <f t="shared" si="34"/>
        <v>0.39188230349803782</v>
      </c>
      <c r="T188">
        <v>143599</v>
      </c>
      <c r="U188">
        <f t="shared" si="35"/>
        <v>0.58820960937030953</v>
      </c>
      <c r="V188">
        <v>215540</v>
      </c>
      <c r="W188">
        <v>7295</v>
      </c>
      <c r="X188">
        <f t="shared" si="42"/>
        <v>0.19632730587227171</v>
      </c>
      <c r="Y188">
        <f t="shared" si="36"/>
        <v>0.58820960937030953</v>
      </c>
      <c r="Z188">
        <f>AVERAGE(X188,H188,P188)</f>
        <v>0.18791952425612926</v>
      </c>
      <c r="AA188">
        <f t="shared" si="39"/>
        <v>0.15871471475089843</v>
      </c>
      <c r="AB188">
        <f t="shared" si="40"/>
        <v>0.20871655214521767</v>
      </c>
      <c r="AC188">
        <f>MIN(Y188,Q188,I188)</f>
        <v>0.55959370189744351</v>
      </c>
      <c r="AD188">
        <f>MAX(Y188,Q188,I188)</f>
        <v>0.58820960937030953</v>
      </c>
      <c r="AE188">
        <f>_xlfn.STDEV.P(Y188,Q188,I188)</f>
        <v>1.3370468985193229E-2</v>
      </c>
      <c r="AF188">
        <f>AVERAGE(Y188,Q188,I188)</f>
        <v>0.57850008366970618</v>
      </c>
      <c r="AG188">
        <v>1.4999999999999999E-2</v>
      </c>
      <c r="AH188">
        <f t="shared" si="41"/>
        <v>0.98</v>
      </c>
      <c r="AI188">
        <v>5.0000000000000001E-3</v>
      </c>
      <c r="AJ188">
        <f t="shared" si="37"/>
        <v>0.98</v>
      </c>
    </row>
    <row r="189" spans="1:36" x14ac:dyDescent="0.25">
      <c r="A189" t="s">
        <v>200</v>
      </c>
      <c r="B189">
        <v>323818</v>
      </c>
      <c r="C189">
        <f t="shared" si="27"/>
        <v>0.20815705118307198</v>
      </c>
      <c r="D189">
        <v>67405</v>
      </c>
      <c r="E189">
        <f t="shared" si="28"/>
        <v>0.76515202984392472</v>
      </c>
      <c r="F189">
        <v>247770</v>
      </c>
      <c r="G189">
        <v>8643</v>
      </c>
      <c r="H189">
        <f t="shared" si="29"/>
        <v>0.55699497866085279</v>
      </c>
      <c r="I189">
        <f t="shared" si="30"/>
        <v>0.76515202984392472</v>
      </c>
      <c r="J189">
        <v>318912</v>
      </c>
      <c r="K189">
        <f t="shared" si="31"/>
        <v>0.21810405378286174</v>
      </c>
      <c r="L189">
        <v>69556</v>
      </c>
      <c r="M189">
        <f t="shared" si="32"/>
        <v>0.74891506120810758</v>
      </c>
      <c r="N189">
        <v>238838</v>
      </c>
      <c r="O189">
        <v>10518</v>
      </c>
      <c r="P189">
        <f t="shared" si="38"/>
        <v>0.5308110074252459</v>
      </c>
      <c r="Q189">
        <f t="shared" si="33"/>
        <v>0.74891506120810758</v>
      </c>
      <c r="R189">
        <v>330998</v>
      </c>
      <c r="S189">
        <f t="shared" si="34"/>
        <v>0.28043976096532303</v>
      </c>
      <c r="T189">
        <v>92825</v>
      </c>
      <c r="U189">
        <f t="shared" si="35"/>
        <v>0.71627018894373984</v>
      </c>
      <c r="V189">
        <v>237084</v>
      </c>
      <c r="W189">
        <v>1089</v>
      </c>
      <c r="X189">
        <f t="shared" si="42"/>
        <v>0.43583042797841681</v>
      </c>
      <c r="Y189">
        <f t="shared" si="36"/>
        <v>0.71627018894373984</v>
      </c>
      <c r="Z189">
        <f>AVERAGE(X189,H189,P189)</f>
        <v>0.50787880468817181</v>
      </c>
      <c r="AA189">
        <f t="shared" si="39"/>
        <v>0.43583042797841681</v>
      </c>
      <c r="AB189">
        <f t="shared" si="40"/>
        <v>0.55699497866085279</v>
      </c>
      <c r="AC189">
        <f>MIN(Y189,Q189,I189)</f>
        <v>0.71627018894373984</v>
      </c>
      <c r="AD189">
        <f>MAX(Y189,Q189,I189)</f>
        <v>0.76515202984392472</v>
      </c>
      <c r="AE189">
        <f>_xlfn.STDEV.P(Y189,Q189,I189)</f>
        <v>2.0327215487912813E-2</v>
      </c>
      <c r="AF189">
        <f>AVERAGE(Y189,Q189,I189)</f>
        <v>0.74344575999859064</v>
      </c>
      <c r="AG189">
        <v>0.01</v>
      </c>
      <c r="AH189">
        <f t="shared" si="41"/>
        <v>0.99</v>
      </c>
      <c r="AI189">
        <v>0</v>
      </c>
      <c r="AJ189">
        <f t="shared" si="37"/>
        <v>0.99</v>
      </c>
    </row>
    <row r="190" spans="1:36" x14ac:dyDescent="0.25">
      <c r="A190" t="s">
        <v>201</v>
      </c>
      <c r="B190">
        <v>343256</v>
      </c>
      <c r="C190">
        <f t="shared" si="27"/>
        <v>0.32929650173631342</v>
      </c>
      <c r="D190">
        <v>113033</v>
      </c>
      <c r="E190">
        <f t="shared" si="28"/>
        <v>0.63372817955112215</v>
      </c>
      <c r="F190">
        <v>217531</v>
      </c>
      <c r="G190">
        <v>12692</v>
      </c>
      <c r="H190">
        <f t="shared" si="29"/>
        <v>0.30443167781480873</v>
      </c>
      <c r="I190">
        <f t="shared" si="30"/>
        <v>0.63372817955112215</v>
      </c>
      <c r="J190">
        <v>364324</v>
      </c>
      <c r="K190">
        <f t="shared" si="31"/>
        <v>0.34214325710082233</v>
      </c>
      <c r="L190">
        <v>124651</v>
      </c>
      <c r="M190">
        <f t="shared" si="32"/>
        <v>0.60566144420900081</v>
      </c>
      <c r="N190">
        <v>220657</v>
      </c>
      <c r="O190">
        <v>19016</v>
      </c>
      <c r="P190">
        <f t="shared" si="38"/>
        <v>0.26351818710817848</v>
      </c>
      <c r="Q190">
        <f t="shared" si="33"/>
        <v>0.60566144420900081</v>
      </c>
      <c r="R190">
        <v>402614</v>
      </c>
      <c r="S190">
        <f t="shared" si="34"/>
        <v>0.31582856035806006</v>
      </c>
      <c r="T190">
        <v>127157</v>
      </c>
      <c r="U190">
        <f t="shared" si="35"/>
        <v>0.68233096712980668</v>
      </c>
      <c r="V190">
        <v>274716</v>
      </c>
      <c r="W190">
        <v>741</v>
      </c>
      <c r="X190">
        <f t="shared" si="42"/>
        <v>0.36650240677174661</v>
      </c>
      <c r="Y190">
        <f t="shared" si="36"/>
        <v>0.68233096712980668</v>
      </c>
      <c r="Z190">
        <f>AVERAGE(X190,H190,P190)</f>
        <v>0.31148409056491128</v>
      </c>
      <c r="AA190">
        <f t="shared" si="39"/>
        <v>0.26351818710817848</v>
      </c>
      <c r="AB190">
        <f t="shared" si="40"/>
        <v>0.36650240677174661</v>
      </c>
      <c r="AC190">
        <f>MIN(Y190,Q190,I190)</f>
        <v>0.60566144420900081</v>
      </c>
      <c r="AD190">
        <f>MAX(Y190,Q190,I190)</f>
        <v>0.68233096712980668</v>
      </c>
      <c r="AE190">
        <f>_xlfn.STDEV.P(Y190,Q190,I190)</f>
        <v>3.1672259748323384E-2</v>
      </c>
      <c r="AF190">
        <f>AVERAGE(Y190,Q190,I190)</f>
        <v>0.64057353029664321</v>
      </c>
      <c r="AG190">
        <v>0.01</v>
      </c>
      <c r="AH190">
        <f t="shared" si="41"/>
        <v>0.99</v>
      </c>
      <c r="AI190">
        <v>0</v>
      </c>
      <c r="AJ190">
        <f t="shared" si="37"/>
        <v>0.99</v>
      </c>
    </row>
    <row r="191" spans="1:36" x14ac:dyDescent="0.25">
      <c r="A191" t="s">
        <v>202</v>
      </c>
      <c r="B191">
        <v>336555</v>
      </c>
      <c r="C191">
        <f t="shared" si="27"/>
        <v>0</v>
      </c>
      <c r="D191">
        <v>0</v>
      </c>
      <c r="E191">
        <f t="shared" si="28"/>
        <v>0.7782858670945314</v>
      </c>
      <c r="F191">
        <v>261936</v>
      </c>
      <c r="G191">
        <v>74619</v>
      </c>
      <c r="H191">
        <f t="shared" si="29"/>
        <v>0.7782858670945314</v>
      </c>
      <c r="I191">
        <f t="shared" si="30"/>
        <v>0.7782858670945314</v>
      </c>
      <c r="J191">
        <v>349676</v>
      </c>
      <c r="K191">
        <f t="shared" si="31"/>
        <v>0</v>
      </c>
      <c r="L191">
        <v>0</v>
      </c>
      <c r="M191">
        <f t="shared" si="32"/>
        <v>0.67434710989601798</v>
      </c>
      <c r="N191">
        <v>235803</v>
      </c>
      <c r="O191">
        <v>113873</v>
      </c>
      <c r="P191">
        <f t="shared" si="38"/>
        <v>0.67434710989601798</v>
      </c>
      <c r="Q191">
        <f t="shared" si="33"/>
        <v>0.67434710989601798</v>
      </c>
      <c r="R191">
        <v>372716</v>
      </c>
      <c r="S191">
        <f t="shared" si="34"/>
        <v>0</v>
      </c>
      <c r="T191">
        <v>0</v>
      </c>
      <c r="U191">
        <f t="shared" si="35"/>
        <v>0.73883600382060333</v>
      </c>
      <c r="V191">
        <v>275376</v>
      </c>
      <c r="W191">
        <v>97340</v>
      </c>
      <c r="X191">
        <f t="shared" si="42"/>
        <v>0.73883600382060333</v>
      </c>
      <c r="Y191">
        <f t="shared" si="36"/>
        <v>0.73883600382060333</v>
      </c>
      <c r="Z191">
        <f>AVERAGE(X191,H191,P191)</f>
        <v>0.7304896602703842</v>
      </c>
      <c r="AA191">
        <f t="shared" si="39"/>
        <v>0.67434710989601798</v>
      </c>
      <c r="AB191">
        <f t="shared" si="40"/>
        <v>0.7782858670945314</v>
      </c>
      <c r="AC191">
        <f>MIN(Y191,Q191,I191)</f>
        <v>0.67434710989601798</v>
      </c>
      <c r="AD191">
        <f>MAX(Y191,Q191,I191)</f>
        <v>0.7782858670945314</v>
      </c>
      <c r="AE191">
        <f>_xlfn.STDEV.P(Y191,Q191,I191)</f>
        <v>4.2841276046873253E-2</v>
      </c>
      <c r="AF191">
        <f>AVERAGE(Y191,Q191,I191)</f>
        <v>0.7304896602703842</v>
      </c>
      <c r="AG191">
        <v>0</v>
      </c>
      <c r="AH191">
        <f t="shared" si="41"/>
        <v>0.99</v>
      </c>
      <c r="AI191">
        <v>0.01</v>
      </c>
      <c r="AJ191">
        <f t="shared" si="37"/>
        <v>0.99</v>
      </c>
    </row>
    <row r="192" spans="1:36" x14ac:dyDescent="0.25">
      <c r="A192" t="s">
        <v>203</v>
      </c>
      <c r="B192">
        <v>342736</v>
      </c>
      <c r="C192">
        <f t="shared" si="27"/>
        <v>0</v>
      </c>
      <c r="D192">
        <v>0</v>
      </c>
      <c r="E192">
        <f t="shared" si="28"/>
        <v>0.75643352317818968</v>
      </c>
      <c r="F192">
        <v>259257</v>
      </c>
      <c r="G192">
        <v>83479</v>
      </c>
      <c r="H192">
        <f t="shared" si="29"/>
        <v>0.75643352317818968</v>
      </c>
      <c r="I192">
        <f t="shared" si="30"/>
        <v>0.75643352317818968</v>
      </c>
      <c r="J192">
        <v>363197</v>
      </c>
      <c r="K192">
        <f t="shared" si="31"/>
        <v>0</v>
      </c>
      <c r="L192">
        <v>0</v>
      </c>
      <c r="M192">
        <f t="shared" si="32"/>
        <v>0.75850571452958038</v>
      </c>
      <c r="N192">
        <v>275487</v>
      </c>
      <c r="O192">
        <v>87710</v>
      </c>
      <c r="P192">
        <f t="shared" si="38"/>
        <v>0.75850571452958038</v>
      </c>
      <c r="Q192">
        <f t="shared" si="33"/>
        <v>0.75850571452958038</v>
      </c>
      <c r="R192">
        <v>394084</v>
      </c>
      <c r="S192">
        <f t="shared" si="34"/>
        <v>0.33551222581987594</v>
      </c>
      <c r="T192">
        <v>132220</v>
      </c>
      <c r="U192">
        <f t="shared" si="35"/>
        <v>0.63401203804265083</v>
      </c>
      <c r="V192">
        <v>249854</v>
      </c>
      <c r="W192">
        <v>12010</v>
      </c>
      <c r="X192">
        <f t="shared" si="42"/>
        <v>0.29849981222277489</v>
      </c>
      <c r="Y192">
        <f t="shared" si="36"/>
        <v>0.63401203804265083</v>
      </c>
      <c r="Z192">
        <f>AVERAGE(X192,H192,P192)</f>
        <v>0.60447968331018165</v>
      </c>
      <c r="AA192">
        <f t="shared" si="39"/>
        <v>0.29849981222277489</v>
      </c>
      <c r="AB192">
        <f t="shared" si="40"/>
        <v>0.75850571452958038</v>
      </c>
      <c r="AC192">
        <f>MIN(Y192,Q192,I192)</f>
        <v>0.63401203804265083</v>
      </c>
      <c r="AD192">
        <f>MAX(Y192,Q192,I192)</f>
        <v>0.75850571452958038</v>
      </c>
      <c r="AE192">
        <f>_xlfn.STDEV.P(Y192,Q192,I192)</f>
        <v>5.8204609864225258E-2</v>
      </c>
      <c r="AF192">
        <f>AVERAGE(Y192,Q192,I192)</f>
        <v>0.71631709191680704</v>
      </c>
      <c r="AG192">
        <v>0.01</v>
      </c>
      <c r="AH192">
        <f t="shared" si="41"/>
        <v>0.99</v>
      </c>
      <c r="AI192">
        <v>0</v>
      </c>
      <c r="AJ192">
        <f t="shared" si="37"/>
        <v>0.99</v>
      </c>
    </row>
    <row r="193" spans="1:36" x14ac:dyDescent="0.25">
      <c r="A193" t="s">
        <v>204</v>
      </c>
      <c r="B193">
        <v>335111</v>
      </c>
      <c r="C193">
        <f t="shared" si="27"/>
        <v>0.32637543977965511</v>
      </c>
      <c r="D193">
        <v>109372</v>
      </c>
      <c r="E193">
        <f t="shared" si="28"/>
        <v>0.63298131067019581</v>
      </c>
      <c r="F193">
        <v>212119</v>
      </c>
      <c r="G193">
        <v>13620</v>
      </c>
      <c r="H193">
        <f t="shared" si="29"/>
        <v>0.3066058708905407</v>
      </c>
      <c r="I193">
        <f t="shared" si="30"/>
        <v>0.63298131067019581</v>
      </c>
      <c r="J193">
        <v>360124</v>
      </c>
      <c r="K193">
        <f t="shared" si="31"/>
        <v>0.29856105119347781</v>
      </c>
      <c r="L193">
        <v>107519</v>
      </c>
      <c r="M193">
        <f t="shared" si="32"/>
        <v>0.65730970443513903</v>
      </c>
      <c r="N193">
        <v>236713</v>
      </c>
      <c r="O193">
        <v>15892</v>
      </c>
      <c r="P193">
        <f t="shared" si="38"/>
        <v>0.35874865324166122</v>
      </c>
      <c r="Q193">
        <f t="shared" si="33"/>
        <v>0.65730970443513903</v>
      </c>
      <c r="R193">
        <v>388210</v>
      </c>
      <c r="S193">
        <f t="shared" si="34"/>
        <v>0</v>
      </c>
      <c r="T193">
        <v>0</v>
      </c>
      <c r="U193">
        <f t="shared" si="35"/>
        <v>0.73902269390278452</v>
      </c>
      <c r="V193">
        <v>286896</v>
      </c>
      <c r="W193">
        <v>101314</v>
      </c>
      <c r="X193">
        <f t="shared" si="42"/>
        <v>0.73902269390278452</v>
      </c>
      <c r="Y193">
        <f t="shared" si="36"/>
        <v>0.73902269390278452</v>
      </c>
      <c r="Z193">
        <f>AVERAGE(X193,H193,P193)</f>
        <v>0.46812573934499552</v>
      </c>
      <c r="AA193">
        <f t="shared" si="39"/>
        <v>0.3066058708905407</v>
      </c>
      <c r="AB193">
        <f t="shared" si="40"/>
        <v>0.73902269390278452</v>
      </c>
      <c r="AC193">
        <f>MIN(Y193,Q193,I193)</f>
        <v>0.63298131067019581</v>
      </c>
      <c r="AD193">
        <f>MAX(Y193,Q193,I193)</f>
        <v>0.73902269390278452</v>
      </c>
      <c r="AE193">
        <f>_xlfn.STDEV.P(Y193,Q193,I193)</f>
        <v>4.5354968304111239E-2</v>
      </c>
      <c r="AF193">
        <f>AVERAGE(Y193,Q193,I193)</f>
        <v>0.67643790300270645</v>
      </c>
      <c r="AG193">
        <v>0</v>
      </c>
      <c r="AH193">
        <f t="shared" si="41"/>
        <v>1</v>
      </c>
      <c r="AI193">
        <v>0</v>
      </c>
      <c r="AJ193">
        <f t="shared" si="37"/>
        <v>1</v>
      </c>
    </row>
    <row r="194" spans="1:36" x14ac:dyDescent="0.25">
      <c r="A194" t="s">
        <v>205</v>
      </c>
      <c r="B194">
        <v>373114</v>
      </c>
      <c r="C194">
        <f t="shared" ref="C194:C257" si="43">D194/B194</f>
        <v>0.34824745252121336</v>
      </c>
      <c r="D194">
        <v>129936</v>
      </c>
      <c r="E194">
        <f t="shared" ref="E194:E257" si="44">F194/B194</f>
        <v>0.59312435341477399</v>
      </c>
      <c r="F194">
        <v>221303</v>
      </c>
      <c r="G194">
        <v>21875</v>
      </c>
      <c r="H194">
        <f t="shared" ref="H194:H257" si="45">ABS(C194-E194)</f>
        <v>0.24487690089356062</v>
      </c>
      <c r="I194">
        <f t="shared" ref="I194:I257" si="46">MAX(C194,E194)</f>
        <v>0.59312435341477399</v>
      </c>
      <c r="J194">
        <v>395304</v>
      </c>
      <c r="K194">
        <f t="shared" ref="K194:K257" si="47">L194/J194</f>
        <v>0.2859950822658005</v>
      </c>
      <c r="L194">
        <v>113055</v>
      </c>
      <c r="M194">
        <f t="shared" ref="M194:M257" si="48">N194/J194</f>
        <v>0.67245208750733609</v>
      </c>
      <c r="N194">
        <v>265823</v>
      </c>
      <c r="O194">
        <v>16426</v>
      </c>
      <c r="P194">
        <f t="shared" si="38"/>
        <v>0.38645700524153559</v>
      </c>
      <c r="Q194">
        <f t="shared" ref="Q194:Q257" si="49">MAX(K194,M194)</f>
        <v>0.67245208750733609</v>
      </c>
      <c r="R194">
        <v>434533</v>
      </c>
      <c r="S194">
        <f t="shared" ref="S194:S257" si="50">T194/R194</f>
        <v>0.36930221640243666</v>
      </c>
      <c r="T194">
        <v>160474</v>
      </c>
      <c r="U194">
        <f t="shared" ref="U194:U257" si="51">V194/R194</f>
        <v>0.57786635307329937</v>
      </c>
      <c r="V194">
        <v>251102</v>
      </c>
      <c r="W194">
        <v>22957</v>
      </c>
      <c r="X194">
        <f t="shared" si="42"/>
        <v>0.20856413667086271</v>
      </c>
      <c r="Y194">
        <f t="shared" ref="Y194:Y257" si="52">MAX(S194,U194)</f>
        <v>0.57786635307329937</v>
      </c>
      <c r="Z194">
        <f>AVERAGE(X194,H194,P194)</f>
        <v>0.27996601426865297</v>
      </c>
      <c r="AA194">
        <f t="shared" si="39"/>
        <v>0.20856413667086271</v>
      </c>
      <c r="AB194">
        <f t="shared" si="40"/>
        <v>0.38645700524153559</v>
      </c>
      <c r="AC194">
        <f>MIN(Y194,Q194,I194)</f>
        <v>0.57786635307329937</v>
      </c>
      <c r="AD194">
        <f>MAX(Y194,Q194,I194)</f>
        <v>0.67245208750733609</v>
      </c>
      <c r="AE194">
        <f>_xlfn.STDEV.P(Y194,Q194,I194)</f>
        <v>4.1462375352851598E-2</v>
      </c>
      <c r="AF194">
        <f>AVERAGE(Y194,Q194,I194)</f>
        <v>0.61448093133180315</v>
      </c>
      <c r="AG194">
        <v>0.01</v>
      </c>
      <c r="AH194">
        <f t="shared" si="41"/>
        <v>0.99</v>
      </c>
      <c r="AI194">
        <v>0</v>
      </c>
      <c r="AJ194">
        <f t="shared" ref="AJ194:AJ257" si="53">MAX(AG194,AH194,AI194)</f>
        <v>0.99</v>
      </c>
    </row>
    <row r="195" spans="1:36" x14ac:dyDescent="0.25">
      <c r="A195" t="s">
        <v>206</v>
      </c>
      <c r="B195">
        <v>364201</v>
      </c>
      <c r="C195">
        <f t="shared" si="43"/>
        <v>0.22774237303027725</v>
      </c>
      <c r="D195">
        <v>82944</v>
      </c>
      <c r="E195">
        <f t="shared" si="44"/>
        <v>0.70699970620618835</v>
      </c>
      <c r="F195">
        <v>257490</v>
      </c>
      <c r="G195">
        <v>23767</v>
      </c>
      <c r="H195">
        <f t="shared" si="45"/>
        <v>0.47925733317591113</v>
      </c>
      <c r="I195">
        <f t="shared" si="46"/>
        <v>0.70699970620618835</v>
      </c>
      <c r="J195">
        <v>385455</v>
      </c>
      <c r="K195">
        <f t="shared" si="47"/>
        <v>0</v>
      </c>
      <c r="L195">
        <v>0</v>
      </c>
      <c r="M195">
        <f t="shared" si="48"/>
        <v>0.74095808849282019</v>
      </c>
      <c r="N195">
        <v>285606</v>
      </c>
      <c r="O195">
        <v>99849</v>
      </c>
      <c r="P195">
        <f t="shared" ref="P195:P258" si="54">ABS(K195-M195)</f>
        <v>0.74095808849282019</v>
      </c>
      <c r="Q195">
        <f t="shared" si="49"/>
        <v>0.74095808849282019</v>
      </c>
      <c r="R195">
        <v>413371</v>
      </c>
      <c r="S195">
        <f t="shared" si="50"/>
        <v>0.24518168908801052</v>
      </c>
      <c r="T195">
        <v>101351</v>
      </c>
      <c r="U195">
        <f t="shared" si="51"/>
        <v>0.71225847967080425</v>
      </c>
      <c r="V195">
        <v>294427</v>
      </c>
      <c r="W195">
        <v>17593</v>
      </c>
      <c r="X195">
        <f t="shared" si="42"/>
        <v>0.46707679058279372</v>
      </c>
      <c r="Y195">
        <f t="shared" si="52"/>
        <v>0.71225847967080425</v>
      </c>
      <c r="Z195">
        <f>AVERAGE(X195,H195,P195)</f>
        <v>0.56243073741717498</v>
      </c>
      <c r="AA195">
        <f t="shared" ref="AA195:AA258" si="55">MIN(X195,P195,H195)</f>
        <v>0.46707679058279372</v>
      </c>
      <c r="AB195">
        <f t="shared" ref="AB195:AB258" si="56">MAX(X195,P195,H195)</f>
        <v>0.74095808849282019</v>
      </c>
      <c r="AC195">
        <f>MIN(Y195,Q195,I195)</f>
        <v>0.70699970620618835</v>
      </c>
      <c r="AD195">
        <f>MAX(Y195,Q195,I195)</f>
        <v>0.74095808849282019</v>
      </c>
      <c r="AE195">
        <f>_xlfn.STDEV.P(Y195,Q195,I195)</f>
        <v>1.4923858498740698E-2</v>
      </c>
      <c r="AF195">
        <f>AVERAGE(Y195,Q195,I195)</f>
        <v>0.72007209145660422</v>
      </c>
      <c r="AG195">
        <v>0.01</v>
      </c>
      <c r="AH195">
        <f t="shared" ref="AH195:AH258" si="57">1-(AG195+AI195)</f>
        <v>0.99</v>
      </c>
      <c r="AI195">
        <v>0</v>
      </c>
      <c r="AJ195">
        <f t="shared" si="53"/>
        <v>0.99</v>
      </c>
    </row>
    <row r="196" spans="1:36" x14ac:dyDescent="0.25">
      <c r="A196" t="s">
        <v>207</v>
      </c>
      <c r="B196">
        <v>389852</v>
      </c>
      <c r="C196">
        <f t="shared" si="43"/>
        <v>0.45302319854714096</v>
      </c>
      <c r="D196">
        <v>176612</v>
      </c>
      <c r="E196">
        <f t="shared" si="44"/>
        <v>0.46412997752993446</v>
      </c>
      <c r="F196">
        <v>180942</v>
      </c>
      <c r="G196">
        <v>32298</v>
      </c>
      <c r="H196">
        <f t="shared" si="45"/>
        <v>1.1106778982793497E-2</v>
      </c>
      <c r="I196">
        <f t="shared" si="46"/>
        <v>0.46412997752993446</v>
      </c>
      <c r="J196">
        <v>415749</v>
      </c>
      <c r="K196">
        <f t="shared" si="47"/>
        <v>0</v>
      </c>
      <c r="L196">
        <v>0</v>
      </c>
      <c r="M196">
        <f t="shared" si="48"/>
        <v>0.74305169705759966</v>
      </c>
      <c r="N196">
        <v>308923</v>
      </c>
      <c r="O196">
        <v>106826</v>
      </c>
      <c r="P196">
        <f t="shared" si="54"/>
        <v>0.74305169705759966</v>
      </c>
      <c r="Q196">
        <f t="shared" si="49"/>
        <v>0.74305169705759966</v>
      </c>
      <c r="R196">
        <v>452574</v>
      </c>
      <c r="S196">
        <f t="shared" si="50"/>
        <v>0.33297317123829473</v>
      </c>
      <c r="T196">
        <v>150695</v>
      </c>
      <c r="U196">
        <f t="shared" si="51"/>
        <v>0.63277386681515069</v>
      </c>
      <c r="V196">
        <v>286377</v>
      </c>
      <c r="W196">
        <v>15502</v>
      </c>
      <c r="X196">
        <f t="shared" ref="X196:X259" si="58">ABS(S196-U196)</f>
        <v>0.29980069557685596</v>
      </c>
      <c r="Y196">
        <f t="shared" si="52"/>
        <v>0.63277386681515069</v>
      </c>
      <c r="Z196">
        <f>AVERAGE(X196,H196,P196)</f>
        <v>0.35131972387241639</v>
      </c>
      <c r="AA196">
        <f t="shared" si="55"/>
        <v>1.1106778982793497E-2</v>
      </c>
      <c r="AB196">
        <f t="shared" si="56"/>
        <v>0.74305169705759966</v>
      </c>
      <c r="AC196">
        <f>MIN(Y196,Q196,I196)</f>
        <v>0.46412997752993446</v>
      </c>
      <c r="AD196">
        <f>MAX(Y196,Q196,I196)</f>
        <v>0.74305169705759966</v>
      </c>
      <c r="AE196">
        <f>_xlfn.STDEV.P(Y196,Q196,I196)</f>
        <v>0.1146973248067841</v>
      </c>
      <c r="AF196">
        <f>AVERAGE(Y196,Q196,I196)</f>
        <v>0.61331851380089486</v>
      </c>
      <c r="AG196">
        <v>5.0000000000000001E-3</v>
      </c>
      <c r="AH196">
        <f t="shared" si="57"/>
        <v>0.99</v>
      </c>
      <c r="AI196">
        <v>5.0000000000000001E-3</v>
      </c>
      <c r="AJ196">
        <f t="shared" si="53"/>
        <v>0.99</v>
      </c>
    </row>
    <row r="197" spans="1:36" x14ac:dyDescent="0.25">
      <c r="A197" t="s">
        <v>208</v>
      </c>
      <c r="B197">
        <v>285134</v>
      </c>
      <c r="C197">
        <f t="shared" si="43"/>
        <v>0</v>
      </c>
      <c r="D197">
        <v>0</v>
      </c>
      <c r="E197">
        <f t="shared" si="44"/>
        <v>0.73928047865214253</v>
      </c>
      <c r="F197">
        <v>210794</v>
      </c>
      <c r="G197">
        <v>74340</v>
      </c>
      <c r="H197">
        <f t="shared" si="45"/>
        <v>0.73928047865214253</v>
      </c>
      <c r="I197">
        <f t="shared" si="46"/>
        <v>0.73928047865214253</v>
      </c>
      <c r="J197">
        <v>309645</v>
      </c>
      <c r="K197">
        <f t="shared" si="47"/>
        <v>0</v>
      </c>
      <c r="L197">
        <v>0</v>
      </c>
      <c r="M197">
        <f t="shared" si="48"/>
        <v>0.81820794781120321</v>
      </c>
      <c r="N197">
        <v>253354</v>
      </c>
      <c r="O197">
        <v>56291</v>
      </c>
      <c r="P197">
        <f t="shared" si="54"/>
        <v>0.81820794781120321</v>
      </c>
      <c r="Q197">
        <f t="shared" si="49"/>
        <v>0.81820794781120321</v>
      </c>
      <c r="R197">
        <v>326837</v>
      </c>
      <c r="S197">
        <f t="shared" si="50"/>
        <v>0</v>
      </c>
      <c r="T197">
        <v>0</v>
      </c>
      <c r="U197">
        <f t="shared" si="51"/>
        <v>0.81802855857812917</v>
      </c>
      <c r="V197">
        <v>267362</v>
      </c>
      <c r="W197">
        <v>59475</v>
      </c>
      <c r="X197">
        <f t="shared" si="58"/>
        <v>0.81802855857812917</v>
      </c>
      <c r="Y197">
        <f t="shared" si="52"/>
        <v>0.81802855857812917</v>
      </c>
      <c r="Z197">
        <f>AVERAGE(X197,H197,P197)</f>
        <v>0.79183899501382504</v>
      </c>
      <c r="AA197">
        <f t="shared" si="55"/>
        <v>0.73928047865214253</v>
      </c>
      <c r="AB197">
        <f t="shared" si="56"/>
        <v>0.81820794781120321</v>
      </c>
      <c r="AC197">
        <f>MIN(Y197,Q197,I197)</f>
        <v>0.73928047865214253</v>
      </c>
      <c r="AD197">
        <f>MAX(Y197,Q197,I197)</f>
        <v>0.81820794781120321</v>
      </c>
      <c r="AE197">
        <f>_xlfn.STDEV.P(Y197,Q197,I197)</f>
        <v>3.716455548619918E-2</v>
      </c>
      <c r="AF197">
        <f>AVERAGE(Y197,Q197,I197)</f>
        <v>0.79183899501382504</v>
      </c>
      <c r="AG197">
        <v>0</v>
      </c>
      <c r="AH197">
        <f t="shared" si="57"/>
        <v>1</v>
      </c>
      <c r="AI197">
        <v>0</v>
      </c>
      <c r="AJ197">
        <f t="shared" si="53"/>
        <v>1</v>
      </c>
    </row>
    <row r="198" spans="1:36" x14ac:dyDescent="0.25">
      <c r="A198" t="s">
        <v>209</v>
      </c>
      <c r="B198">
        <v>371694</v>
      </c>
      <c r="C198">
        <f t="shared" si="43"/>
        <v>0.22126265153594085</v>
      </c>
      <c r="D198">
        <v>82242</v>
      </c>
      <c r="E198">
        <f t="shared" si="44"/>
        <v>0.71025897646989189</v>
      </c>
      <c r="F198">
        <v>263999</v>
      </c>
      <c r="G198">
        <v>25453</v>
      </c>
      <c r="H198">
        <f t="shared" si="45"/>
        <v>0.48899632493395107</v>
      </c>
      <c r="I198">
        <f t="shared" si="46"/>
        <v>0.71025897646989189</v>
      </c>
      <c r="J198">
        <v>396009</v>
      </c>
      <c r="K198">
        <f t="shared" si="47"/>
        <v>0.25944864889434333</v>
      </c>
      <c r="L198">
        <v>102744</v>
      </c>
      <c r="M198">
        <f t="shared" si="48"/>
        <v>0.68437586014459262</v>
      </c>
      <c r="N198">
        <v>271019</v>
      </c>
      <c r="O198">
        <v>22246</v>
      </c>
      <c r="P198">
        <f t="shared" si="54"/>
        <v>0.42492721125024929</v>
      </c>
      <c r="Q198">
        <f t="shared" si="49"/>
        <v>0.68437586014459262</v>
      </c>
      <c r="R198">
        <v>433545</v>
      </c>
      <c r="S198">
        <f t="shared" si="50"/>
        <v>0</v>
      </c>
      <c r="T198">
        <v>0</v>
      </c>
      <c r="U198">
        <f t="shared" si="51"/>
        <v>0.7172035198191653</v>
      </c>
      <c r="V198">
        <v>310940</v>
      </c>
      <c r="W198">
        <v>122605</v>
      </c>
      <c r="X198">
        <f t="shared" si="58"/>
        <v>0.7172035198191653</v>
      </c>
      <c r="Y198">
        <f t="shared" si="52"/>
        <v>0.7172035198191653</v>
      </c>
      <c r="Z198">
        <f>AVERAGE(X198,H198,P198)</f>
        <v>0.54370901866778854</v>
      </c>
      <c r="AA198">
        <f t="shared" si="55"/>
        <v>0.42492721125024929</v>
      </c>
      <c r="AB198">
        <f t="shared" si="56"/>
        <v>0.7172035198191653</v>
      </c>
      <c r="AC198">
        <f>MIN(Y198,Q198,I198)</f>
        <v>0.68437586014459262</v>
      </c>
      <c r="AD198">
        <f>MAX(Y198,Q198,I198)</f>
        <v>0.7172035198191653</v>
      </c>
      <c r="AE198">
        <f>_xlfn.STDEV.P(Y198,Q198,I198)</f>
        <v>1.4125696178511291E-2</v>
      </c>
      <c r="AF198">
        <f>AVERAGE(Y198,Q198,I198)</f>
        <v>0.7039461188112166</v>
      </c>
      <c r="AG198">
        <v>0</v>
      </c>
      <c r="AH198">
        <f t="shared" si="57"/>
        <v>1</v>
      </c>
      <c r="AI198">
        <v>0</v>
      </c>
      <c r="AJ198">
        <f t="shared" si="53"/>
        <v>1</v>
      </c>
    </row>
    <row r="199" spans="1:36" x14ac:dyDescent="0.25">
      <c r="A199" t="s">
        <v>210</v>
      </c>
      <c r="B199">
        <v>385799</v>
      </c>
      <c r="C199">
        <f t="shared" si="43"/>
        <v>0.30205106804320386</v>
      </c>
      <c r="D199">
        <v>116531</v>
      </c>
      <c r="E199">
        <f t="shared" si="44"/>
        <v>0.55146332675823417</v>
      </c>
      <c r="F199">
        <v>212754</v>
      </c>
      <c r="G199">
        <v>56514</v>
      </c>
      <c r="H199">
        <f t="shared" si="45"/>
        <v>0.24941225871503031</v>
      </c>
      <c r="I199">
        <f t="shared" si="46"/>
        <v>0.55146332675823417</v>
      </c>
      <c r="J199">
        <v>403642</v>
      </c>
      <c r="K199">
        <f t="shared" si="47"/>
        <v>0.31662463271909264</v>
      </c>
      <c r="L199">
        <v>127803</v>
      </c>
      <c r="M199">
        <f t="shared" si="48"/>
        <v>0.52469762809618425</v>
      </c>
      <c r="N199">
        <v>211790</v>
      </c>
      <c r="O199">
        <v>64049</v>
      </c>
      <c r="P199">
        <f t="shared" si="54"/>
        <v>0.20807299537709162</v>
      </c>
      <c r="Q199">
        <f t="shared" si="49"/>
        <v>0.52469762809618425</v>
      </c>
      <c r="R199">
        <v>442135</v>
      </c>
      <c r="S199">
        <f t="shared" si="50"/>
        <v>0.34890022278263427</v>
      </c>
      <c r="T199">
        <v>154261</v>
      </c>
      <c r="U199">
        <f t="shared" si="51"/>
        <v>0.58864826353941668</v>
      </c>
      <c r="V199">
        <v>260262</v>
      </c>
      <c r="W199">
        <v>27612</v>
      </c>
      <c r="X199">
        <f t="shared" si="58"/>
        <v>0.23974804075678241</v>
      </c>
      <c r="Y199">
        <f t="shared" si="52"/>
        <v>0.58864826353941668</v>
      </c>
      <c r="Z199">
        <f>AVERAGE(X199,H199,P199)</f>
        <v>0.23241109828296813</v>
      </c>
      <c r="AA199">
        <f t="shared" si="55"/>
        <v>0.20807299537709162</v>
      </c>
      <c r="AB199">
        <f t="shared" si="56"/>
        <v>0.24941225871503031</v>
      </c>
      <c r="AC199">
        <f>MIN(Y199,Q199,I199)</f>
        <v>0.52469762809618425</v>
      </c>
      <c r="AD199">
        <f>MAX(Y199,Q199,I199)</f>
        <v>0.58864826353941668</v>
      </c>
      <c r="AE199">
        <f>_xlfn.STDEV.P(Y199,Q199,I199)</f>
        <v>2.6222988053066502E-2</v>
      </c>
      <c r="AF199">
        <f>AVERAGE(Y199,Q199,I199)</f>
        <v>0.55493640613127837</v>
      </c>
      <c r="AG199">
        <v>0.01</v>
      </c>
      <c r="AH199">
        <f t="shared" si="57"/>
        <v>0.99</v>
      </c>
      <c r="AI199">
        <v>0</v>
      </c>
      <c r="AJ199">
        <f t="shared" si="53"/>
        <v>0.99</v>
      </c>
    </row>
    <row r="200" spans="1:36" x14ac:dyDescent="0.25">
      <c r="A200" t="s">
        <v>211</v>
      </c>
      <c r="B200">
        <v>347037</v>
      </c>
      <c r="C200">
        <f t="shared" si="43"/>
        <v>0.4813895924642041</v>
      </c>
      <c r="D200">
        <v>167060</v>
      </c>
      <c r="E200">
        <f t="shared" si="44"/>
        <v>0.4759694211280065</v>
      </c>
      <c r="F200">
        <v>165179</v>
      </c>
      <c r="G200">
        <v>14798</v>
      </c>
      <c r="H200">
        <f t="shared" si="45"/>
        <v>5.4201713361975989E-3</v>
      </c>
      <c r="I200">
        <f t="shared" si="46"/>
        <v>0.4813895924642041</v>
      </c>
      <c r="J200">
        <v>360271</v>
      </c>
      <c r="K200">
        <f t="shared" si="47"/>
        <v>0.54896730516749892</v>
      </c>
      <c r="L200">
        <v>197777</v>
      </c>
      <c r="M200">
        <f t="shared" si="48"/>
        <v>0.40062619528077476</v>
      </c>
      <c r="N200">
        <v>144334</v>
      </c>
      <c r="O200">
        <v>18160</v>
      </c>
      <c r="P200">
        <f t="shared" si="54"/>
        <v>0.14834110988672417</v>
      </c>
      <c r="Q200">
        <f t="shared" si="49"/>
        <v>0.54896730516749892</v>
      </c>
      <c r="R200">
        <v>416219</v>
      </c>
      <c r="S200">
        <f t="shared" si="50"/>
        <v>0.61645672110115113</v>
      </c>
      <c r="T200">
        <v>256581</v>
      </c>
      <c r="U200">
        <f t="shared" si="51"/>
        <v>0.36838299068519215</v>
      </c>
      <c r="V200">
        <v>153328</v>
      </c>
      <c r="W200">
        <v>6310</v>
      </c>
      <c r="X200">
        <f t="shared" si="58"/>
        <v>0.24807373041595898</v>
      </c>
      <c r="Y200">
        <f t="shared" si="52"/>
        <v>0.61645672110115113</v>
      </c>
      <c r="Z200">
        <f>AVERAGE(X200,H200,P200)</f>
        <v>0.13394500387962691</v>
      </c>
      <c r="AA200">
        <f t="shared" si="55"/>
        <v>5.4201713361975989E-3</v>
      </c>
      <c r="AB200">
        <f t="shared" si="56"/>
        <v>0.24807373041595898</v>
      </c>
      <c r="AC200">
        <f>MIN(Y200,Q200,I200)</f>
        <v>0.4813895924642041</v>
      </c>
      <c r="AD200">
        <f>MAX(Y200,Q200,I200)</f>
        <v>0.61645672110115113</v>
      </c>
      <c r="AE200">
        <f>_xlfn.STDEV.P(Y200,Q200,I200)</f>
        <v>5.5140928291368074E-2</v>
      </c>
      <c r="AF200">
        <f>AVERAGE(Y200,Q200,I200)</f>
        <v>0.54893787291095142</v>
      </c>
      <c r="AG200">
        <v>0.99</v>
      </c>
      <c r="AH200">
        <f t="shared" si="57"/>
        <v>5.0000000000000044E-3</v>
      </c>
      <c r="AI200">
        <v>5.0000000000000001E-3</v>
      </c>
      <c r="AJ200">
        <f t="shared" si="53"/>
        <v>0.99</v>
      </c>
    </row>
    <row r="201" spans="1:36" x14ac:dyDescent="0.25">
      <c r="A201" t="s">
        <v>212</v>
      </c>
      <c r="B201">
        <v>328612</v>
      </c>
      <c r="C201">
        <f t="shared" si="43"/>
        <v>0.68796939856122119</v>
      </c>
      <c r="D201">
        <v>226075</v>
      </c>
      <c r="E201">
        <f t="shared" si="44"/>
        <v>0.29741458011271654</v>
      </c>
      <c r="F201">
        <v>97734</v>
      </c>
      <c r="G201">
        <v>4803</v>
      </c>
      <c r="H201">
        <f t="shared" si="45"/>
        <v>0.39055481844850465</v>
      </c>
      <c r="I201">
        <f t="shared" si="46"/>
        <v>0.68796939856122119</v>
      </c>
      <c r="J201">
        <v>340983</v>
      </c>
      <c r="K201">
        <f t="shared" si="47"/>
        <v>0.63091708384288958</v>
      </c>
      <c r="L201">
        <v>215132</v>
      </c>
      <c r="M201">
        <f t="shared" si="48"/>
        <v>0.32292518981884727</v>
      </c>
      <c r="N201">
        <v>110112</v>
      </c>
      <c r="O201">
        <v>15739</v>
      </c>
      <c r="P201">
        <f t="shared" si="54"/>
        <v>0.30799189402404231</v>
      </c>
      <c r="Q201">
        <f t="shared" si="49"/>
        <v>0.63091708384288958</v>
      </c>
      <c r="R201">
        <v>409786</v>
      </c>
      <c r="S201">
        <f t="shared" si="50"/>
        <v>0.66280204789817121</v>
      </c>
      <c r="T201">
        <v>271607</v>
      </c>
      <c r="U201">
        <f t="shared" si="51"/>
        <v>0.33719795210182874</v>
      </c>
      <c r="V201">
        <v>138179</v>
      </c>
      <c r="W201">
        <v>0</v>
      </c>
      <c r="X201">
        <f t="shared" si="58"/>
        <v>0.32560409579634247</v>
      </c>
      <c r="Y201">
        <f t="shared" si="52"/>
        <v>0.66280204789817121</v>
      </c>
      <c r="Z201">
        <f>AVERAGE(X201,H201,P201)</f>
        <v>0.34138360275629648</v>
      </c>
      <c r="AA201">
        <f t="shared" si="55"/>
        <v>0.30799189402404231</v>
      </c>
      <c r="AB201">
        <f t="shared" si="56"/>
        <v>0.39055481844850465</v>
      </c>
      <c r="AC201">
        <f>MIN(Y201,Q201,I201)</f>
        <v>0.63091708384288958</v>
      </c>
      <c r="AD201">
        <f>MAX(Y201,Q201,I201)</f>
        <v>0.68796939856122119</v>
      </c>
      <c r="AE201">
        <f>_xlfn.STDEV.P(Y201,Q201,I201)</f>
        <v>2.3345266203291935E-2</v>
      </c>
      <c r="AF201">
        <f>AVERAGE(Y201,Q201,I201)</f>
        <v>0.66056284343409399</v>
      </c>
      <c r="AG201">
        <v>0.99</v>
      </c>
      <c r="AH201">
        <f t="shared" si="57"/>
        <v>1.0000000000000009E-2</v>
      </c>
      <c r="AI201">
        <v>0</v>
      </c>
      <c r="AJ201">
        <f t="shared" si="53"/>
        <v>0.99</v>
      </c>
    </row>
    <row r="202" spans="1:36" x14ac:dyDescent="0.25">
      <c r="A202" t="s">
        <v>213</v>
      </c>
      <c r="B202">
        <v>358139</v>
      </c>
      <c r="C202">
        <f t="shared" si="43"/>
        <v>0.50759062821976941</v>
      </c>
      <c r="D202">
        <v>181788</v>
      </c>
      <c r="E202">
        <f t="shared" si="44"/>
        <v>0.44362384437327407</v>
      </c>
      <c r="F202">
        <v>158879</v>
      </c>
      <c r="G202">
        <v>17472</v>
      </c>
      <c r="H202">
        <f t="shared" si="45"/>
        <v>6.3966783846495345E-2</v>
      </c>
      <c r="I202">
        <f t="shared" si="46"/>
        <v>0.50759062821976941</v>
      </c>
      <c r="J202">
        <v>379488</v>
      </c>
      <c r="K202">
        <f t="shared" si="47"/>
        <v>0.52932372038114517</v>
      </c>
      <c r="L202">
        <v>200872</v>
      </c>
      <c r="M202">
        <f t="shared" si="48"/>
        <v>0.40175446917952612</v>
      </c>
      <c r="N202">
        <v>152461</v>
      </c>
      <c r="O202">
        <v>26155</v>
      </c>
      <c r="P202">
        <f t="shared" si="54"/>
        <v>0.12756925120161905</v>
      </c>
      <c r="Q202">
        <f t="shared" si="49"/>
        <v>0.52932372038114517</v>
      </c>
      <c r="R202">
        <v>450473</v>
      </c>
      <c r="S202">
        <f t="shared" si="50"/>
        <v>0.47817516255136266</v>
      </c>
      <c r="T202">
        <v>215405</v>
      </c>
      <c r="U202">
        <f t="shared" si="51"/>
        <v>0.50197903092971163</v>
      </c>
      <c r="V202">
        <v>226128</v>
      </c>
      <c r="W202">
        <v>8940</v>
      </c>
      <c r="X202">
        <f t="shared" si="58"/>
        <v>2.3803868378348969E-2</v>
      </c>
      <c r="Y202">
        <f t="shared" si="52"/>
        <v>0.50197903092971163</v>
      </c>
      <c r="Z202">
        <f>AVERAGE(X202,H202,P202)</f>
        <v>7.1779967808821121E-2</v>
      </c>
      <c r="AA202">
        <f t="shared" si="55"/>
        <v>2.3803868378348969E-2</v>
      </c>
      <c r="AB202">
        <f t="shared" si="56"/>
        <v>0.12756925120161905</v>
      </c>
      <c r="AC202">
        <f>MIN(Y202,Q202,I202)</f>
        <v>0.50197903092971163</v>
      </c>
      <c r="AD202">
        <f>MAX(Y202,Q202,I202)</f>
        <v>0.52932372038114517</v>
      </c>
      <c r="AE202">
        <f>_xlfn.STDEV.P(Y202,Q202,I202)</f>
        <v>1.1792414512143797E-2</v>
      </c>
      <c r="AF202">
        <f>AVERAGE(Y202,Q202,I202)</f>
        <v>0.51296445984354211</v>
      </c>
      <c r="AG202">
        <v>6.5000000000000002E-2</v>
      </c>
      <c r="AH202">
        <f t="shared" si="57"/>
        <v>0.92999999999999994</v>
      </c>
      <c r="AI202">
        <v>5.0000000000000001E-3</v>
      </c>
      <c r="AJ202">
        <f t="shared" si="53"/>
        <v>0.92999999999999994</v>
      </c>
    </row>
    <row r="203" spans="1:36" x14ac:dyDescent="0.25">
      <c r="A203" t="s">
        <v>214</v>
      </c>
      <c r="B203">
        <v>319223</v>
      </c>
      <c r="C203">
        <f t="shared" si="43"/>
        <v>0.28967837530503754</v>
      </c>
      <c r="D203">
        <v>92472</v>
      </c>
      <c r="E203">
        <f t="shared" si="44"/>
        <v>0.67941219774264383</v>
      </c>
      <c r="F203">
        <v>216884</v>
      </c>
      <c r="G203">
        <v>9867</v>
      </c>
      <c r="H203">
        <f t="shared" si="45"/>
        <v>0.38973382243760629</v>
      </c>
      <c r="I203">
        <f t="shared" si="46"/>
        <v>0.67941219774264383</v>
      </c>
      <c r="J203">
        <v>328542</v>
      </c>
      <c r="K203">
        <f t="shared" si="47"/>
        <v>0.29251663409853229</v>
      </c>
      <c r="L203">
        <v>96104</v>
      </c>
      <c r="M203">
        <f t="shared" si="48"/>
        <v>0.6433819724723171</v>
      </c>
      <c r="N203">
        <v>211378</v>
      </c>
      <c r="O203">
        <v>21060</v>
      </c>
      <c r="P203">
        <f t="shared" si="54"/>
        <v>0.35086533837378481</v>
      </c>
      <c r="Q203">
        <f t="shared" si="49"/>
        <v>0.6433819724723171</v>
      </c>
      <c r="R203">
        <v>383823</v>
      </c>
      <c r="S203">
        <f t="shared" si="50"/>
        <v>0.30670126594810626</v>
      </c>
      <c r="T203">
        <v>117719</v>
      </c>
      <c r="U203">
        <f t="shared" si="51"/>
        <v>0.66425670165675321</v>
      </c>
      <c r="V203">
        <v>254957</v>
      </c>
      <c r="W203">
        <v>11147</v>
      </c>
      <c r="X203">
        <f t="shared" si="58"/>
        <v>0.35755543570864695</v>
      </c>
      <c r="Y203">
        <f t="shared" si="52"/>
        <v>0.66425670165675321</v>
      </c>
      <c r="Z203">
        <f>AVERAGE(X203,H203,P203)</f>
        <v>0.36605153217334602</v>
      </c>
      <c r="AA203">
        <f t="shared" si="55"/>
        <v>0.35086533837378481</v>
      </c>
      <c r="AB203">
        <f t="shared" si="56"/>
        <v>0.38973382243760629</v>
      </c>
      <c r="AC203">
        <f>MIN(Y203,Q203,I203)</f>
        <v>0.6433819724723171</v>
      </c>
      <c r="AD203">
        <f>MAX(Y203,Q203,I203)</f>
        <v>0.67941219774264383</v>
      </c>
      <c r="AE203">
        <f>_xlfn.STDEV.P(Y203,Q203,I203)</f>
        <v>1.4770919301728145E-2</v>
      </c>
      <c r="AF203">
        <f>AVERAGE(Y203,Q203,I203)</f>
        <v>0.6623502906239046</v>
      </c>
      <c r="AG203">
        <v>5.0000000000000001E-3</v>
      </c>
      <c r="AH203">
        <f t="shared" si="57"/>
        <v>0.99</v>
      </c>
      <c r="AI203">
        <v>5.0000000000000001E-3</v>
      </c>
      <c r="AJ203">
        <f t="shared" si="53"/>
        <v>0.99</v>
      </c>
    </row>
    <row r="204" spans="1:36" x14ac:dyDescent="0.25">
      <c r="A204" t="s">
        <v>215</v>
      </c>
      <c r="B204">
        <v>284270</v>
      </c>
      <c r="C204">
        <f t="shared" si="43"/>
        <v>0.13638090547718718</v>
      </c>
      <c r="D204">
        <v>38769</v>
      </c>
      <c r="E204">
        <f t="shared" si="44"/>
        <v>0.82786083652865239</v>
      </c>
      <c r="F204">
        <v>235336</v>
      </c>
      <c r="G204">
        <v>10165</v>
      </c>
      <c r="H204">
        <f t="shared" si="45"/>
        <v>0.69147993105146521</v>
      </c>
      <c r="I204">
        <f t="shared" si="46"/>
        <v>0.82786083652865239</v>
      </c>
      <c r="J204">
        <v>257797</v>
      </c>
      <c r="K204">
        <f t="shared" si="47"/>
        <v>0.15725939401932529</v>
      </c>
      <c r="L204">
        <v>40541</v>
      </c>
      <c r="M204">
        <f t="shared" si="48"/>
        <v>0.77103690112763146</v>
      </c>
      <c r="N204">
        <v>198771</v>
      </c>
      <c r="O204">
        <v>18485</v>
      </c>
      <c r="P204">
        <f t="shared" si="54"/>
        <v>0.61377750710830614</v>
      </c>
      <c r="Q204">
        <f t="shared" si="49"/>
        <v>0.77103690112763146</v>
      </c>
      <c r="R204">
        <v>285885</v>
      </c>
      <c r="S204">
        <f t="shared" si="50"/>
        <v>0.18647707994473303</v>
      </c>
      <c r="T204">
        <v>53311</v>
      </c>
      <c r="U204">
        <f t="shared" si="51"/>
        <v>0.78075100127673713</v>
      </c>
      <c r="V204">
        <v>223205</v>
      </c>
      <c r="W204">
        <v>9369</v>
      </c>
      <c r="X204">
        <f t="shared" si="58"/>
        <v>0.59427392133200407</v>
      </c>
      <c r="Y204">
        <f t="shared" si="52"/>
        <v>0.78075100127673713</v>
      </c>
      <c r="Z204">
        <f>AVERAGE(X204,H204,P204)</f>
        <v>0.63317711983059188</v>
      </c>
      <c r="AA204">
        <f t="shared" si="55"/>
        <v>0.59427392133200407</v>
      </c>
      <c r="AB204">
        <f t="shared" si="56"/>
        <v>0.69147993105146521</v>
      </c>
      <c r="AC204">
        <f>MIN(Y204,Q204,I204)</f>
        <v>0.77103690112763146</v>
      </c>
      <c r="AD204">
        <f>MAX(Y204,Q204,I204)</f>
        <v>0.82786083652865239</v>
      </c>
      <c r="AE204">
        <f>_xlfn.STDEV.P(Y204,Q204,I204)</f>
        <v>2.4816347554762391E-2</v>
      </c>
      <c r="AF204">
        <f>AVERAGE(Y204,Q204,I204)</f>
        <v>0.79321624631100696</v>
      </c>
      <c r="AG204">
        <v>5.0000000000000001E-3</v>
      </c>
      <c r="AH204">
        <f t="shared" si="57"/>
        <v>0.99</v>
      </c>
      <c r="AI204">
        <v>5.0000000000000001E-3</v>
      </c>
      <c r="AJ204">
        <f t="shared" si="53"/>
        <v>0.99</v>
      </c>
    </row>
    <row r="205" spans="1:36" x14ac:dyDescent="0.25">
      <c r="A205" t="s">
        <v>216</v>
      </c>
      <c r="B205">
        <v>328792</v>
      </c>
      <c r="C205">
        <f t="shared" si="43"/>
        <v>0.15631463052629019</v>
      </c>
      <c r="D205">
        <v>51395</v>
      </c>
      <c r="E205">
        <f t="shared" si="44"/>
        <v>0.82255650989075157</v>
      </c>
      <c r="F205">
        <v>270450</v>
      </c>
      <c r="G205">
        <v>6947</v>
      </c>
      <c r="H205">
        <f t="shared" si="45"/>
        <v>0.66624187936446133</v>
      </c>
      <c r="I205">
        <f t="shared" si="46"/>
        <v>0.82255650989075157</v>
      </c>
      <c r="J205">
        <v>310974</v>
      </c>
      <c r="K205">
        <f t="shared" si="47"/>
        <v>0.18684198678989239</v>
      </c>
      <c r="L205">
        <v>58103</v>
      </c>
      <c r="M205">
        <f t="shared" si="48"/>
        <v>0.78506563249660744</v>
      </c>
      <c r="N205">
        <v>244135</v>
      </c>
      <c r="O205">
        <v>8736</v>
      </c>
      <c r="P205">
        <f t="shared" si="54"/>
        <v>0.59822364570671505</v>
      </c>
      <c r="Q205">
        <f t="shared" si="49"/>
        <v>0.78506563249660744</v>
      </c>
      <c r="R205">
        <v>342303</v>
      </c>
      <c r="S205">
        <f t="shared" si="50"/>
        <v>0.18306588022891998</v>
      </c>
      <c r="T205">
        <v>62664</v>
      </c>
      <c r="U205">
        <f t="shared" si="51"/>
        <v>0.79277715941724147</v>
      </c>
      <c r="V205">
        <v>271370</v>
      </c>
      <c r="W205">
        <v>8269</v>
      </c>
      <c r="X205">
        <f t="shared" si="58"/>
        <v>0.60971127918832146</v>
      </c>
      <c r="Y205">
        <f t="shared" si="52"/>
        <v>0.79277715941724147</v>
      </c>
      <c r="Z205">
        <f>AVERAGE(X205,H205,P205)</f>
        <v>0.62472560141983269</v>
      </c>
      <c r="AA205">
        <f t="shared" si="55"/>
        <v>0.59822364570671505</v>
      </c>
      <c r="AB205">
        <f t="shared" si="56"/>
        <v>0.66624187936446133</v>
      </c>
      <c r="AC205">
        <f>MIN(Y205,Q205,I205)</f>
        <v>0.78506563249660744</v>
      </c>
      <c r="AD205">
        <f>MAX(Y205,Q205,I205)</f>
        <v>0.82255650989075157</v>
      </c>
      <c r="AE205">
        <f>_xlfn.STDEV.P(Y205,Q205,I205)</f>
        <v>1.6165268839413296E-2</v>
      </c>
      <c r="AF205">
        <f>AVERAGE(Y205,Q205,I205)</f>
        <v>0.80013310060153353</v>
      </c>
      <c r="AG205">
        <v>5.0000000000000001E-3</v>
      </c>
      <c r="AH205">
        <f t="shared" si="57"/>
        <v>0.99</v>
      </c>
      <c r="AI205">
        <v>5.0000000000000001E-3</v>
      </c>
      <c r="AJ205">
        <f t="shared" si="53"/>
        <v>0.99</v>
      </c>
    </row>
    <row r="206" spans="1:36" x14ac:dyDescent="0.25">
      <c r="A206" t="s">
        <v>217</v>
      </c>
      <c r="B206">
        <v>318267</v>
      </c>
      <c r="C206">
        <f t="shared" si="43"/>
        <v>0.61160283661202697</v>
      </c>
      <c r="D206">
        <v>194653</v>
      </c>
      <c r="E206">
        <f t="shared" si="44"/>
        <v>0.34239490742049916</v>
      </c>
      <c r="F206">
        <v>108973</v>
      </c>
      <c r="G206">
        <v>14641</v>
      </c>
      <c r="H206">
        <f t="shared" si="45"/>
        <v>0.26920792919152781</v>
      </c>
      <c r="I206">
        <f t="shared" si="46"/>
        <v>0.61160283661202697</v>
      </c>
      <c r="J206">
        <v>339328</v>
      </c>
      <c r="K206">
        <f t="shared" si="47"/>
        <v>0.62626131648434558</v>
      </c>
      <c r="L206">
        <v>212508</v>
      </c>
      <c r="M206">
        <f t="shared" si="48"/>
        <v>0.32532240192380235</v>
      </c>
      <c r="N206">
        <v>110391</v>
      </c>
      <c r="O206">
        <v>16429</v>
      </c>
      <c r="P206">
        <f t="shared" si="54"/>
        <v>0.30093891456054322</v>
      </c>
      <c r="Q206">
        <f t="shared" si="49"/>
        <v>0.62626131648434558</v>
      </c>
      <c r="R206">
        <v>403247</v>
      </c>
      <c r="S206">
        <f t="shared" si="50"/>
        <v>0.59197216594295798</v>
      </c>
      <c r="T206">
        <v>238711</v>
      </c>
      <c r="U206">
        <f t="shared" si="51"/>
        <v>0.38220247143810121</v>
      </c>
      <c r="V206">
        <v>154122</v>
      </c>
      <c r="W206">
        <v>10414</v>
      </c>
      <c r="X206">
        <f t="shared" si="58"/>
        <v>0.20976969450485677</v>
      </c>
      <c r="Y206">
        <f t="shared" si="52"/>
        <v>0.59197216594295798</v>
      </c>
      <c r="Z206">
        <f>AVERAGE(X206,H206,P206)</f>
        <v>0.25997217941897593</v>
      </c>
      <c r="AA206">
        <f t="shared" si="55"/>
        <v>0.20976969450485677</v>
      </c>
      <c r="AB206">
        <f t="shared" si="56"/>
        <v>0.30093891456054322</v>
      </c>
      <c r="AC206">
        <f>MIN(Y206,Q206,I206)</f>
        <v>0.59197216594295798</v>
      </c>
      <c r="AD206">
        <f>MAX(Y206,Q206,I206)</f>
        <v>0.62626131648434558</v>
      </c>
      <c r="AE206">
        <f>_xlfn.STDEV.P(Y206,Q206,I206)</f>
        <v>1.4047459667279332E-2</v>
      </c>
      <c r="AF206">
        <f>AVERAGE(Y206,Q206,I206)</f>
        <v>0.60994543967977688</v>
      </c>
      <c r="AG206">
        <v>0.95</v>
      </c>
      <c r="AH206">
        <f t="shared" si="57"/>
        <v>4.500000000000004E-2</v>
      </c>
      <c r="AI206">
        <v>5.0000000000000001E-3</v>
      </c>
      <c r="AJ206">
        <f t="shared" si="53"/>
        <v>0.95</v>
      </c>
    </row>
    <row r="207" spans="1:36" x14ac:dyDescent="0.25">
      <c r="A207" t="s">
        <v>218</v>
      </c>
      <c r="B207">
        <v>326283</v>
      </c>
      <c r="C207">
        <f t="shared" si="43"/>
        <v>0.52615367640974242</v>
      </c>
      <c r="D207">
        <v>171675</v>
      </c>
      <c r="E207">
        <f t="shared" si="44"/>
        <v>0.44166567059883599</v>
      </c>
      <c r="F207">
        <v>144108</v>
      </c>
      <c r="G207">
        <v>10500</v>
      </c>
      <c r="H207">
        <f t="shared" si="45"/>
        <v>8.448800581090643E-2</v>
      </c>
      <c r="I207">
        <f t="shared" si="46"/>
        <v>0.52615367640974242</v>
      </c>
      <c r="J207">
        <v>342365</v>
      </c>
      <c r="K207">
        <f t="shared" si="47"/>
        <v>0.59452630964029618</v>
      </c>
      <c r="L207">
        <v>203545</v>
      </c>
      <c r="M207">
        <f t="shared" si="48"/>
        <v>0.37503833627853317</v>
      </c>
      <c r="N207">
        <v>128400</v>
      </c>
      <c r="O207">
        <v>10420</v>
      </c>
      <c r="P207">
        <f t="shared" si="54"/>
        <v>0.21948797336176301</v>
      </c>
      <c r="Q207">
        <f t="shared" si="49"/>
        <v>0.59452630964029618</v>
      </c>
      <c r="R207">
        <v>403419</v>
      </c>
      <c r="S207">
        <f t="shared" si="50"/>
        <v>0.52959578006985297</v>
      </c>
      <c r="T207">
        <v>213649</v>
      </c>
      <c r="U207">
        <f t="shared" si="51"/>
        <v>0.47040174111779565</v>
      </c>
      <c r="V207">
        <v>189769</v>
      </c>
      <c r="W207">
        <v>1</v>
      </c>
      <c r="X207">
        <f t="shared" si="58"/>
        <v>5.9194038952057326E-2</v>
      </c>
      <c r="Y207">
        <f t="shared" si="52"/>
        <v>0.52959578006985297</v>
      </c>
      <c r="Z207">
        <f>AVERAGE(X207,H207,P207)</f>
        <v>0.12105667270824226</v>
      </c>
      <c r="AA207">
        <f t="shared" si="55"/>
        <v>5.9194038952057326E-2</v>
      </c>
      <c r="AB207">
        <f t="shared" si="56"/>
        <v>0.21948797336176301</v>
      </c>
      <c r="AC207">
        <f>MIN(Y207,Q207,I207)</f>
        <v>0.52615367640974242</v>
      </c>
      <c r="AD207">
        <f>MAX(Y207,Q207,I207)</f>
        <v>0.59452630964029618</v>
      </c>
      <c r="AE207">
        <f>_xlfn.STDEV.P(Y207,Q207,I207)</f>
        <v>3.145126516230215E-2</v>
      </c>
      <c r="AF207">
        <f>AVERAGE(Y207,Q207,I207)</f>
        <v>0.55009192203996393</v>
      </c>
      <c r="AG207">
        <v>0.56000000000000005</v>
      </c>
      <c r="AH207">
        <f t="shared" si="57"/>
        <v>0.43999999999999995</v>
      </c>
      <c r="AI207">
        <v>0</v>
      </c>
      <c r="AJ207">
        <f t="shared" si="53"/>
        <v>0.56000000000000005</v>
      </c>
    </row>
    <row r="208" spans="1:36" x14ac:dyDescent="0.25">
      <c r="A208" t="s">
        <v>219</v>
      </c>
      <c r="B208">
        <v>312949</v>
      </c>
      <c r="C208">
        <f t="shared" si="43"/>
        <v>0.63072896861788985</v>
      </c>
      <c r="D208">
        <v>197386</v>
      </c>
      <c r="E208">
        <f t="shared" si="44"/>
        <v>0.3355051462059313</v>
      </c>
      <c r="F208">
        <v>104996</v>
      </c>
      <c r="G208">
        <v>10567</v>
      </c>
      <c r="H208">
        <f t="shared" si="45"/>
        <v>0.29522382241195855</v>
      </c>
      <c r="I208">
        <f t="shared" si="46"/>
        <v>0.63072896861788985</v>
      </c>
      <c r="J208">
        <v>315751</v>
      </c>
      <c r="K208">
        <f t="shared" si="47"/>
        <v>0.61621974277199443</v>
      </c>
      <c r="L208">
        <v>194572</v>
      </c>
      <c r="M208">
        <f t="shared" si="48"/>
        <v>0.32074957799025183</v>
      </c>
      <c r="N208">
        <v>101277</v>
      </c>
      <c r="O208">
        <v>19902</v>
      </c>
      <c r="P208">
        <f t="shared" si="54"/>
        <v>0.29547016478174259</v>
      </c>
      <c r="Q208">
        <f t="shared" si="49"/>
        <v>0.61621974277199443</v>
      </c>
      <c r="R208">
        <v>373245</v>
      </c>
      <c r="S208">
        <f t="shared" si="50"/>
        <v>0.65003148066283545</v>
      </c>
      <c r="T208">
        <v>242621</v>
      </c>
      <c r="U208">
        <f t="shared" si="51"/>
        <v>0.32365336441211534</v>
      </c>
      <c r="V208">
        <v>120802</v>
      </c>
      <c r="W208">
        <v>9822</v>
      </c>
      <c r="X208">
        <f t="shared" si="58"/>
        <v>0.32637811625072011</v>
      </c>
      <c r="Y208">
        <f t="shared" si="52"/>
        <v>0.65003148066283545</v>
      </c>
      <c r="Z208">
        <f>AVERAGE(X208,H208,P208)</f>
        <v>0.3056907011481404</v>
      </c>
      <c r="AA208">
        <f t="shared" si="55"/>
        <v>0.29522382241195855</v>
      </c>
      <c r="AB208">
        <f t="shared" si="56"/>
        <v>0.32637811625072011</v>
      </c>
      <c r="AC208">
        <f>MIN(Y208,Q208,I208)</f>
        <v>0.61621974277199443</v>
      </c>
      <c r="AD208">
        <f>MAX(Y208,Q208,I208)</f>
        <v>0.65003148066283545</v>
      </c>
      <c r="AE208">
        <f>_xlfn.STDEV.P(Y208,Q208,I208)</f>
        <v>1.3849742176065565E-2</v>
      </c>
      <c r="AF208">
        <f>AVERAGE(Y208,Q208,I208)</f>
        <v>0.63232673068423983</v>
      </c>
      <c r="AG208">
        <v>0.99</v>
      </c>
      <c r="AH208">
        <f t="shared" si="57"/>
        <v>5.0000000000000044E-3</v>
      </c>
      <c r="AI208">
        <v>5.0000000000000001E-3</v>
      </c>
      <c r="AJ208">
        <f t="shared" si="53"/>
        <v>0.99</v>
      </c>
    </row>
    <row r="209" spans="1:36" x14ac:dyDescent="0.25">
      <c r="A209" t="s">
        <v>220</v>
      </c>
      <c r="B209">
        <v>330146</v>
      </c>
      <c r="C209">
        <f t="shared" si="43"/>
        <v>0.31480314769829104</v>
      </c>
      <c r="D209">
        <v>103931</v>
      </c>
      <c r="E209">
        <f t="shared" si="44"/>
        <v>0.64980644926789966</v>
      </c>
      <c r="F209">
        <v>214531</v>
      </c>
      <c r="G209">
        <v>11684</v>
      </c>
      <c r="H209">
        <f t="shared" si="45"/>
        <v>0.33500330156960861</v>
      </c>
      <c r="I209">
        <f t="shared" si="46"/>
        <v>0.64980644926789966</v>
      </c>
      <c r="J209">
        <v>319291</v>
      </c>
      <c r="K209">
        <f t="shared" si="47"/>
        <v>0.35109664851185907</v>
      </c>
      <c r="L209">
        <v>112102</v>
      </c>
      <c r="M209">
        <f t="shared" si="48"/>
        <v>0.61160195558283825</v>
      </c>
      <c r="N209">
        <v>195279</v>
      </c>
      <c r="O209">
        <v>11910</v>
      </c>
      <c r="P209">
        <f t="shared" si="54"/>
        <v>0.26050530707097919</v>
      </c>
      <c r="Q209">
        <f t="shared" si="49"/>
        <v>0.61160195558283825</v>
      </c>
      <c r="R209">
        <v>361032</v>
      </c>
      <c r="S209">
        <f t="shared" si="50"/>
        <v>0.41761395111790645</v>
      </c>
      <c r="T209">
        <v>150772</v>
      </c>
      <c r="U209">
        <f t="shared" si="51"/>
        <v>0.54454729774646016</v>
      </c>
      <c r="V209">
        <v>196599</v>
      </c>
      <c r="W209">
        <v>13661</v>
      </c>
      <c r="X209">
        <f t="shared" si="58"/>
        <v>0.12693334662855371</v>
      </c>
      <c r="Y209">
        <f t="shared" si="52"/>
        <v>0.54454729774646016</v>
      </c>
      <c r="Z209">
        <f>AVERAGE(X209,H209,P209)</f>
        <v>0.24081398508971383</v>
      </c>
      <c r="AA209">
        <f t="shared" si="55"/>
        <v>0.12693334662855371</v>
      </c>
      <c r="AB209">
        <f t="shared" si="56"/>
        <v>0.33500330156960861</v>
      </c>
      <c r="AC209">
        <f>MIN(Y209,Q209,I209)</f>
        <v>0.54454729774646016</v>
      </c>
      <c r="AD209">
        <f>MAX(Y209,Q209,I209)</f>
        <v>0.64980644926789966</v>
      </c>
      <c r="AE209">
        <f>_xlfn.STDEV.P(Y209,Q209,I209)</f>
        <v>4.3506576072920029E-2</v>
      </c>
      <c r="AF209">
        <f>AVERAGE(Y209,Q209,I209)</f>
        <v>0.60198523419906602</v>
      </c>
      <c r="AG209">
        <v>5.0000000000000001E-3</v>
      </c>
      <c r="AH209">
        <f t="shared" si="57"/>
        <v>0.99</v>
      </c>
      <c r="AI209">
        <v>5.0000000000000001E-3</v>
      </c>
      <c r="AJ209">
        <f t="shared" si="53"/>
        <v>0.99</v>
      </c>
    </row>
    <row r="210" spans="1:36" x14ac:dyDescent="0.25">
      <c r="A210" t="s">
        <v>221</v>
      </c>
      <c r="B210">
        <v>320475</v>
      </c>
      <c r="C210">
        <f t="shared" si="43"/>
        <v>0.54592401903424603</v>
      </c>
      <c r="D210">
        <v>174955</v>
      </c>
      <c r="E210">
        <f t="shared" si="44"/>
        <v>0.42612684296747017</v>
      </c>
      <c r="F210">
        <v>136563</v>
      </c>
      <c r="G210">
        <v>8957</v>
      </c>
      <c r="H210">
        <f t="shared" si="45"/>
        <v>0.11979717606677587</v>
      </c>
      <c r="I210">
        <f t="shared" si="46"/>
        <v>0.54592401903424603</v>
      </c>
      <c r="J210">
        <v>329565</v>
      </c>
      <c r="K210">
        <f t="shared" si="47"/>
        <v>0.58640632348702082</v>
      </c>
      <c r="L210">
        <v>193259</v>
      </c>
      <c r="M210">
        <f t="shared" si="48"/>
        <v>0.36405564911322502</v>
      </c>
      <c r="N210">
        <v>119980</v>
      </c>
      <c r="O210">
        <v>16326</v>
      </c>
      <c r="P210">
        <f t="shared" si="54"/>
        <v>0.2223506743737958</v>
      </c>
      <c r="Q210">
        <f t="shared" si="49"/>
        <v>0.58640632348702082</v>
      </c>
      <c r="R210">
        <v>378980</v>
      </c>
      <c r="S210">
        <f t="shared" si="50"/>
        <v>0.55806638872763736</v>
      </c>
      <c r="T210">
        <v>211496</v>
      </c>
      <c r="U210">
        <f t="shared" si="51"/>
        <v>0.4013008602037047</v>
      </c>
      <c r="V210">
        <v>152085</v>
      </c>
      <c r="W210">
        <v>15399</v>
      </c>
      <c r="X210">
        <f t="shared" si="58"/>
        <v>0.15676552852393266</v>
      </c>
      <c r="Y210">
        <f t="shared" si="52"/>
        <v>0.55806638872763736</v>
      </c>
      <c r="Z210">
        <f>AVERAGE(X210,H210,P210)</f>
        <v>0.16630445965483479</v>
      </c>
      <c r="AA210">
        <f t="shared" si="55"/>
        <v>0.11979717606677587</v>
      </c>
      <c r="AB210">
        <f t="shared" si="56"/>
        <v>0.2223506743737958</v>
      </c>
      <c r="AC210">
        <f>MIN(Y210,Q210,I210)</f>
        <v>0.54592401903424603</v>
      </c>
      <c r="AD210">
        <f>MAX(Y210,Q210,I210)</f>
        <v>0.58640632348702082</v>
      </c>
      <c r="AE210">
        <f>_xlfn.STDEV.P(Y210,Q210,I210)</f>
        <v>1.6962068852276274E-2</v>
      </c>
      <c r="AF210">
        <f>AVERAGE(Y210,Q210,I210)</f>
        <v>0.56346557708296807</v>
      </c>
      <c r="AG210">
        <v>0.71</v>
      </c>
      <c r="AH210">
        <f t="shared" si="57"/>
        <v>0.28500000000000003</v>
      </c>
      <c r="AI210">
        <v>5.0000000000000001E-3</v>
      </c>
      <c r="AJ210">
        <f t="shared" si="53"/>
        <v>0.71</v>
      </c>
    </row>
    <row r="211" spans="1:36" x14ac:dyDescent="0.25">
      <c r="A211" t="s">
        <v>222</v>
      </c>
      <c r="B211">
        <v>318069</v>
      </c>
      <c r="C211">
        <f t="shared" si="43"/>
        <v>0.53343142525678389</v>
      </c>
      <c r="D211">
        <v>169668</v>
      </c>
      <c r="E211">
        <f t="shared" si="44"/>
        <v>0.43024941129126071</v>
      </c>
      <c r="F211">
        <v>136849</v>
      </c>
      <c r="G211">
        <v>11552</v>
      </c>
      <c r="H211">
        <f t="shared" si="45"/>
        <v>0.10318201396552318</v>
      </c>
      <c r="I211">
        <f t="shared" si="46"/>
        <v>0.53343142525678389</v>
      </c>
      <c r="J211">
        <v>334807</v>
      </c>
      <c r="K211">
        <f t="shared" si="47"/>
        <v>0.55052911080114808</v>
      </c>
      <c r="L211">
        <v>184321</v>
      </c>
      <c r="M211">
        <f t="shared" si="48"/>
        <v>0.40026044855692983</v>
      </c>
      <c r="N211">
        <v>134010</v>
      </c>
      <c r="O211">
        <v>16476</v>
      </c>
      <c r="P211">
        <f t="shared" si="54"/>
        <v>0.15026866224421825</v>
      </c>
      <c r="Q211">
        <f t="shared" si="49"/>
        <v>0.55052911080114808</v>
      </c>
      <c r="R211">
        <v>387267</v>
      </c>
      <c r="S211">
        <f t="shared" si="50"/>
        <v>0.58751197494235241</v>
      </c>
      <c r="T211">
        <v>227524</v>
      </c>
      <c r="U211">
        <f t="shared" si="51"/>
        <v>0.41248802505764759</v>
      </c>
      <c r="V211">
        <v>159743</v>
      </c>
      <c r="W211">
        <v>0</v>
      </c>
      <c r="X211">
        <f t="shared" si="58"/>
        <v>0.17502394988470482</v>
      </c>
      <c r="Y211">
        <f t="shared" si="52"/>
        <v>0.58751197494235241</v>
      </c>
      <c r="Z211">
        <f>AVERAGE(X211,H211,P211)</f>
        <v>0.14282487536481542</v>
      </c>
      <c r="AA211">
        <f t="shared" si="55"/>
        <v>0.10318201396552318</v>
      </c>
      <c r="AB211">
        <f t="shared" si="56"/>
        <v>0.17502394988470482</v>
      </c>
      <c r="AC211">
        <f>MIN(Y211,Q211,I211)</f>
        <v>0.53343142525678389</v>
      </c>
      <c r="AD211">
        <f>MAX(Y211,Q211,I211)</f>
        <v>0.58751197494235241</v>
      </c>
      <c r="AE211">
        <f>_xlfn.STDEV.P(Y211,Q211,I211)</f>
        <v>2.257030730198413E-2</v>
      </c>
      <c r="AF211">
        <f>AVERAGE(Y211,Q211,I211)</f>
        <v>0.55715750366676142</v>
      </c>
      <c r="AG211">
        <v>0.9</v>
      </c>
      <c r="AH211">
        <f t="shared" si="57"/>
        <v>9.9999999999999978E-2</v>
      </c>
      <c r="AI211">
        <v>0</v>
      </c>
      <c r="AJ211">
        <f t="shared" si="53"/>
        <v>0.9</v>
      </c>
    </row>
    <row r="212" spans="1:36" x14ac:dyDescent="0.25">
      <c r="A212" t="s">
        <v>223</v>
      </c>
      <c r="B212">
        <v>345054</v>
      </c>
      <c r="C212">
        <f t="shared" si="43"/>
        <v>0.58604450317921253</v>
      </c>
      <c r="D212">
        <v>202217</v>
      </c>
      <c r="E212">
        <f t="shared" si="44"/>
        <v>0.37286047980895742</v>
      </c>
      <c r="F212">
        <v>128657</v>
      </c>
      <c r="G212">
        <v>14180</v>
      </c>
      <c r="H212">
        <f t="shared" si="45"/>
        <v>0.2131840233702551</v>
      </c>
      <c r="I212">
        <f t="shared" si="46"/>
        <v>0.58604450317921253</v>
      </c>
      <c r="J212">
        <v>366968</v>
      </c>
      <c r="K212">
        <f t="shared" si="47"/>
        <v>0.56034586121950691</v>
      </c>
      <c r="L212">
        <v>205629</v>
      </c>
      <c r="M212">
        <f t="shared" si="48"/>
        <v>0.39183525539011577</v>
      </c>
      <c r="N212">
        <v>143791</v>
      </c>
      <c r="O212">
        <v>17548</v>
      </c>
      <c r="P212">
        <f t="shared" si="54"/>
        <v>0.16851060582939115</v>
      </c>
      <c r="Q212">
        <f t="shared" si="49"/>
        <v>0.56034586121950691</v>
      </c>
      <c r="R212">
        <v>428344</v>
      </c>
      <c r="S212">
        <f t="shared" si="50"/>
        <v>0.47280923743533237</v>
      </c>
      <c r="T212">
        <v>202525</v>
      </c>
      <c r="U212">
        <f t="shared" si="51"/>
        <v>0.50875464579870389</v>
      </c>
      <c r="V212">
        <v>217922</v>
      </c>
      <c r="W212">
        <v>7897</v>
      </c>
      <c r="X212">
        <f t="shared" si="58"/>
        <v>3.5945408363371512E-2</v>
      </c>
      <c r="Y212">
        <f t="shared" si="52"/>
        <v>0.50875464579870389</v>
      </c>
      <c r="Z212">
        <f>AVERAGE(X212,H212,P212)</f>
        <v>0.13921334585433925</v>
      </c>
      <c r="AA212">
        <f t="shared" si="55"/>
        <v>3.5945408363371512E-2</v>
      </c>
      <c r="AB212">
        <f t="shared" si="56"/>
        <v>0.2131840233702551</v>
      </c>
      <c r="AC212">
        <f>MIN(Y212,Q212,I212)</f>
        <v>0.50875464579870389</v>
      </c>
      <c r="AD212">
        <f>MAX(Y212,Q212,I212)</f>
        <v>0.58604450317921253</v>
      </c>
      <c r="AE212">
        <f>_xlfn.STDEV.P(Y212,Q212,I212)</f>
        <v>3.213823572746715E-2</v>
      </c>
      <c r="AF212">
        <f>AVERAGE(Y212,Q212,I212)</f>
        <v>0.55171500339914104</v>
      </c>
      <c r="AG212">
        <v>5.5E-2</v>
      </c>
      <c r="AH212">
        <f t="shared" si="57"/>
        <v>0.94</v>
      </c>
      <c r="AI212">
        <v>5.0000000000000001E-3</v>
      </c>
      <c r="AJ212">
        <f t="shared" si="53"/>
        <v>0.94</v>
      </c>
    </row>
    <row r="213" spans="1:36" x14ac:dyDescent="0.25">
      <c r="A213" t="s">
        <v>224</v>
      </c>
      <c r="B213">
        <v>337316</v>
      </c>
      <c r="C213">
        <f t="shared" si="43"/>
        <v>0.34021510986730541</v>
      </c>
      <c r="D213">
        <v>114760</v>
      </c>
      <c r="E213">
        <f t="shared" si="44"/>
        <v>0.61914050919612473</v>
      </c>
      <c r="F213">
        <v>208846</v>
      </c>
      <c r="G213">
        <v>13710</v>
      </c>
      <c r="H213">
        <f t="shared" si="45"/>
        <v>0.27892539932881932</v>
      </c>
      <c r="I213">
        <f t="shared" si="46"/>
        <v>0.61914050919612473</v>
      </c>
      <c r="J213">
        <v>344775</v>
      </c>
      <c r="K213">
        <f t="shared" si="47"/>
        <v>0.37397433108549055</v>
      </c>
      <c r="L213">
        <v>128937</v>
      </c>
      <c r="M213">
        <f t="shared" si="48"/>
        <v>0.57910521354506561</v>
      </c>
      <c r="N213">
        <v>199661</v>
      </c>
      <c r="O213">
        <v>16177</v>
      </c>
      <c r="P213">
        <f t="shared" si="54"/>
        <v>0.20513088245957506</v>
      </c>
      <c r="Q213">
        <f t="shared" si="49"/>
        <v>0.57910521354506561</v>
      </c>
      <c r="R213">
        <v>399117</v>
      </c>
      <c r="S213">
        <f t="shared" si="50"/>
        <v>0.38408787398181488</v>
      </c>
      <c r="T213">
        <v>153296</v>
      </c>
      <c r="U213">
        <f t="shared" si="51"/>
        <v>0.57706887955161013</v>
      </c>
      <c r="V213">
        <v>230318</v>
      </c>
      <c r="W213">
        <v>15503</v>
      </c>
      <c r="X213">
        <f t="shared" si="58"/>
        <v>0.19298100556979525</v>
      </c>
      <c r="Y213">
        <f t="shared" si="52"/>
        <v>0.57706887955161013</v>
      </c>
      <c r="Z213">
        <f>AVERAGE(X213,H213,P213)</f>
        <v>0.22567909578606318</v>
      </c>
      <c r="AA213">
        <f t="shared" si="55"/>
        <v>0.19298100556979525</v>
      </c>
      <c r="AB213">
        <f t="shared" si="56"/>
        <v>0.27892539932881932</v>
      </c>
      <c r="AC213">
        <f>MIN(Y213,Q213,I213)</f>
        <v>0.57706887955161013</v>
      </c>
      <c r="AD213">
        <f>MAX(Y213,Q213,I213)</f>
        <v>0.61914050919612473</v>
      </c>
      <c r="AE213">
        <f>_xlfn.STDEV.P(Y213,Q213,I213)</f>
        <v>1.9370635207119898E-2</v>
      </c>
      <c r="AF213">
        <f>AVERAGE(Y213,Q213,I213)</f>
        <v>0.59177153409760008</v>
      </c>
      <c r="AG213">
        <v>5.0000000000000001E-3</v>
      </c>
      <c r="AH213">
        <f t="shared" si="57"/>
        <v>0.99</v>
      </c>
      <c r="AI213">
        <v>5.0000000000000001E-3</v>
      </c>
      <c r="AJ213">
        <f t="shared" si="53"/>
        <v>0.99</v>
      </c>
    </row>
    <row r="214" spans="1:36" x14ac:dyDescent="0.25">
      <c r="A214" t="s">
        <v>225</v>
      </c>
      <c r="B214">
        <v>335880</v>
      </c>
      <c r="C214">
        <f t="shared" si="43"/>
        <v>0.4232583065380493</v>
      </c>
      <c r="D214">
        <v>142164</v>
      </c>
      <c r="E214">
        <f t="shared" si="44"/>
        <v>0.57523818030248897</v>
      </c>
      <c r="F214">
        <v>193211</v>
      </c>
      <c r="G214">
        <v>505</v>
      </c>
      <c r="H214">
        <f t="shared" si="45"/>
        <v>0.15197987376443967</v>
      </c>
      <c r="I214">
        <f t="shared" si="46"/>
        <v>0.57523818030248897</v>
      </c>
      <c r="J214">
        <v>335873</v>
      </c>
      <c r="K214">
        <f t="shared" si="47"/>
        <v>0.49579454138915602</v>
      </c>
      <c r="L214">
        <v>166524</v>
      </c>
      <c r="M214">
        <f t="shared" si="48"/>
        <v>0.50337776480991325</v>
      </c>
      <c r="N214">
        <v>169071</v>
      </c>
      <c r="O214">
        <v>278</v>
      </c>
      <c r="P214">
        <f t="shared" si="54"/>
        <v>7.5832234207572347E-3</v>
      </c>
      <c r="Q214">
        <f t="shared" si="49"/>
        <v>0.50337776480991325</v>
      </c>
      <c r="R214">
        <v>368856</v>
      </c>
      <c r="S214">
        <f t="shared" si="50"/>
        <v>0.48591862407009784</v>
      </c>
      <c r="T214">
        <v>179234</v>
      </c>
      <c r="U214">
        <f t="shared" si="51"/>
        <v>0</v>
      </c>
      <c r="V214">
        <v>0</v>
      </c>
      <c r="W214">
        <v>189622</v>
      </c>
      <c r="X214">
        <f t="shared" si="58"/>
        <v>0.48591862407009784</v>
      </c>
      <c r="Y214">
        <f t="shared" si="52"/>
        <v>0.48591862407009784</v>
      </c>
      <c r="Z214">
        <f>AVERAGE(X214,H214,P214)</f>
        <v>0.21516057375176489</v>
      </c>
      <c r="AA214">
        <f t="shared" si="55"/>
        <v>7.5832234207572347E-3</v>
      </c>
      <c r="AB214">
        <f t="shared" si="56"/>
        <v>0.48591862407009784</v>
      </c>
      <c r="AC214">
        <f>MIN(Y214,Q214,I214)</f>
        <v>0.48591862407009784</v>
      </c>
      <c r="AD214">
        <f>MAX(Y214,Q214,I214)</f>
        <v>0.57523818030248897</v>
      </c>
      <c r="AE214">
        <f>_xlfn.STDEV.P(Y214,Q214,I214)</f>
        <v>3.8653336834094325E-2</v>
      </c>
      <c r="AF214">
        <f>AVERAGE(Y214,Q214,I214)</f>
        <v>0.52151152306083326</v>
      </c>
      <c r="AG214">
        <v>0.6</v>
      </c>
      <c r="AH214">
        <f t="shared" si="57"/>
        <v>0.39500000000000002</v>
      </c>
      <c r="AI214">
        <v>5.0000000000000001E-3</v>
      </c>
      <c r="AJ214">
        <f t="shared" si="53"/>
        <v>0.6</v>
      </c>
    </row>
    <row r="215" spans="1:36" x14ac:dyDescent="0.25">
      <c r="A215" t="s">
        <v>226</v>
      </c>
      <c r="B215">
        <v>358446</v>
      </c>
      <c r="C215">
        <f t="shared" si="43"/>
        <v>0.54007298170435714</v>
      </c>
      <c r="D215">
        <v>193587</v>
      </c>
      <c r="E215">
        <f t="shared" si="44"/>
        <v>0</v>
      </c>
      <c r="F215">
        <v>0</v>
      </c>
      <c r="G215">
        <v>164859</v>
      </c>
      <c r="H215">
        <f t="shared" si="45"/>
        <v>0.54007298170435714</v>
      </c>
      <c r="I215">
        <f t="shared" si="46"/>
        <v>0.54007298170435714</v>
      </c>
      <c r="J215">
        <v>370515</v>
      </c>
      <c r="K215">
        <f t="shared" si="47"/>
        <v>0.46953564633010808</v>
      </c>
      <c r="L215">
        <v>173970</v>
      </c>
      <c r="M215">
        <f t="shared" si="48"/>
        <v>0</v>
      </c>
      <c r="N215">
        <v>0</v>
      </c>
      <c r="O215">
        <v>196545</v>
      </c>
      <c r="P215">
        <f t="shared" si="54"/>
        <v>0.46953564633010808</v>
      </c>
      <c r="Q215">
        <f t="shared" si="49"/>
        <v>0.46953564633010808</v>
      </c>
      <c r="R215">
        <v>424512</v>
      </c>
      <c r="S215">
        <f t="shared" si="50"/>
        <v>0.45924261269410521</v>
      </c>
      <c r="T215">
        <v>194954</v>
      </c>
      <c r="U215">
        <f t="shared" si="51"/>
        <v>0.48180970149253732</v>
      </c>
      <c r="V215">
        <v>204534</v>
      </c>
      <c r="W215">
        <v>25024</v>
      </c>
      <c r="X215">
        <f t="shared" si="58"/>
        <v>2.2567088798432111E-2</v>
      </c>
      <c r="Y215">
        <f t="shared" si="52"/>
        <v>0.48180970149253732</v>
      </c>
      <c r="Z215">
        <f>AVERAGE(X215,H215,P215)</f>
        <v>0.34405857227763242</v>
      </c>
      <c r="AA215">
        <f t="shared" si="55"/>
        <v>2.2567088798432111E-2</v>
      </c>
      <c r="AB215">
        <f t="shared" si="56"/>
        <v>0.54007298170435714</v>
      </c>
      <c r="AC215">
        <f>MIN(Y215,Q215,I215)</f>
        <v>0.46953564633010808</v>
      </c>
      <c r="AD215">
        <f>MAX(Y215,Q215,I215)</f>
        <v>0.54007298170435714</v>
      </c>
      <c r="AE215">
        <f>_xlfn.STDEV.P(Y215,Q215,I215)</f>
        <v>3.076935331872117E-2</v>
      </c>
      <c r="AF215">
        <f>AVERAGE(Y215,Q215,I215)</f>
        <v>0.49713944317566749</v>
      </c>
      <c r="AG215">
        <v>6.5000000000000002E-2</v>
      </c>
      <c r="AH215">
        <f t="shared" si="57"/>
        <v>0.92999999999999994</v>
      </c>
      <c r="AI215">
        <v>5.0000000000000001E-3</v>
      </c>
      <c r="AJ215">
        <f t="shared" si="53"/>
        <v>0.92999999999999994</v>
      </c>
    </row>
    <row r="216" spans="1:36" x14ac:dyDescent="0.25">
      <c r="A216" t="s">
        <v>227</v>
      </c>
      <c r="B216">
        <v>382705</v>
      </c>
      <c r="C216">
        <f t="shared" si="43"/>
        <v>0.58095661148926714</v>
      </c>
      <c r="D216">
        <v>222335</v>
      </c>
      <c r="E216">
        <f t="shared" si="44"/>
        <v>0</v>
      </c>
      <c r="F216">
        <v>0</v>
      </c>
      <c r="G216">
        <v>160370</v>
      </c>
      <c r="H216">
        <f t="shared" si="45"/>
        <v>0.58095661148926714</v>
      </c>
      <c r="I216">
        <f t="shared" si="46"/>
        <v>0.58095661148926714</v>
      </c>
      <c r="J216">
        <v>393457</v>
      </c>
      <c r="K216">
        <f t="shared" si="47"/>
        <v>0.5669615739458187</v>
      </c>
      <c r="L216">
        <v>223075</v>
      </c>
      <c r="M216">
        <f t="shared" si="48"/>
        <v>0</v>
      </c>
      <c r="N216">
        <v>0</v>
      </c>
      <c r="O216">
        <v>170382</v>
      </c>
      <c r="P216">
        <f t="shared" si="54"/>
        <v>0.5669615739458187</v>
      </c>
      <c r="Q216">
        <f t="shared" si="49"/>
        <v>0.5669615739458187</v>
      </c>
      <c r="R216">
        <v>443603</v>
      </c>
      <c r="S216">
        <f t="shared" si="50"/>
        <v>0.44324542439974479</v>
      </c>
      <c r="T216">
        <v>196625</v>
      </c>
      <c r="U216">
        <f t="shared" si="51"/>
        <v>0.55605124401773653</v>
      </c>
      <c r="V216">
        <v>246666</v>
      </c>
      <c r="W216">
        <v>312</v>
      </c>
      <c r="X216">
        <f t="shared" si="58"/>
        <v>0.11280581961799174</v>
      </c>
      <c r="Y216">
        <f t="shared" si="52"/>
        <v>0.55605124401773653</v>
      </c>
      <c r="Z216">
        <f>AVERAGE(X216,H216,P216)</f>
        <v>0.42024133501769256</v>
      </c>
      <c r="AA216">
        <f t="shared" si="55"/>
        <v>0.11280581961799174</v>
      </c>
      <c r="AB216">
        <f t="shared" si="56"/>
        <v>0.58095661148926714</v>
      </c>
      <c r="AC216">
        <f>MIN(Y216,Q216,I216)</f>
        <v>0.55605124401773653</v>
      </c>
      <c r="AD216">
        <f>MAX(Y216,Q216,I216)</f>
        <v>0.58095661148926714</v>
      </c>
      <c r="AE216">
        <f>_xlfn.STDEV.P(Y216,Q216,I216)</f>
        <v>1.0193536644332315E-2</v>
      </c>
      <c r="AF216">
        <f>AVERAGE(Y216,Q216,I216)</f>
        <v>0.56798980981760749</v>
      </c>
      <c r="AG216">
        <v>0.03</v>
      </c>
      <c r="AH216">
        <f t="shared" si="57"/>
        <v>0.97</v>
      </c>
      <c r="AI216">
        <v>0</v>
      </c>
      <c r="AJ216">
        <f t="shared" si="53"/>
        <v>0.97</v>
      </c>
    </row>
    <row r="217" spans="1:36" x14ac:dyDescent="0.25">
      <c r="A217" t="s">
        <v>228</v>
      </c>
      <c r="B217">
        <v>347991</v>
      </c>
      <c r="C217">
        <f t="shared" si="43"/>
        <v>0.31512021862634376</v>
      </c>
      <c r="D217">
        <v>109659</v>
      </c>
      <c r="E217">
        <f t="shared" si="44"/>
        <v>0.62267414961881196</v>
      </c>
      <c r="F217">
        <v>216685</v>
      </c>
      <c r="G217">
        <v>21647</v>
      </c>
      <c r="H217">
        <f t="shared" si="45"/>
        <v>0.30755393099246819</v>
      </c>
      <c r="I217">
        <f t="shared" si="46"/>
        <v>0.62267414961881196</v>
      </c>
      <c r="J217">
        <v>351945</v>
      </c>
      <c r="K217">
        <f t="shared" si="47"/>
        <v>0.34389748398187214</v>
      </c>
      <c r="L217">
        <v>121033</v>
      </c>
      <c r="M217">
        <f t="shared" si="48"/>
        <v>0.57764423418431854</v>
      </c>
      <c r="N217">
        <v>203299</v>
      </c>
      <c r="O217">
        <v>27613</v>
      </c>
      <c r="P217">
        <f t="shared" si="54"/>
        <v>0.2337467502024464</v>
      </c>
      <c r="Q217">
        <f t="shared" si="49"/>
        <v>0.57764423418431854</v>
      </c>
      <c r="R217">
        <v>389114</v>
      </c>
      <c r="S217">
        <f t="shared" si="50"/>
        <v>0.28970944247701186</v>
      </c>
      <c r="T217">
        <v>112730</v>
      </c>
      <c r="U217">
        <f t="shared" si="51"/>
        <v>0.63172489296195977</v>
      </c>
      <c r="V217">
        <v>245813</v>
      </c>
      <c r="W217">
        <v>30571</v>
      </c>
      <c r="X217">
        <f t="shared" si="58"/>
        <v>0.34201545048494791</v>
      </c>
      <c r="Y217">
        <f t="shared" si="52"/>
        <v>0.63172489296195977</v>
      </c>
      <c r="Z217">
        <f>AVERAGE(X217,H217,P217)</f>
        <v>0.29443871055995419</v>
      </c>
      <c r="AA217">
        <f t="shared" si="55"/>
        <v>0.2337467502024464</v>
      </c>
      <c r="AB217">
        <f t="shared" si="56"/>
        <v>0.34201545048494791</v>
      </c>
      <c r="AC217">
        <f>MIN(Y217,Q217,I217)</f>
        <v>0.57764423418431854</v>
      </c>
      <c r="AD217">
        <f>MAX(Y217,Q217,I217)</f>
        <v>0.63172489296195977</v>
      </c>
      <c r="AE217">
        <f>_xlfn.STDEV.P(Y217,Q217,I217)</f>
        <v>2.3650996908575021E-2</v>
      </c>
      <c r="AF217">
        <f>AVERAGE(Y217,Q217,I217)</f>
        <v>0.61068109225503009</v>
      </c>
      <c r="AG217">
        <v>5.0000000000000001E-3</v>
      </c>
      <c r="AH217">
        <f t="shared" si="57"/>
        <v>0.99</v>
      </c>
      <c r="AI217">
        <v>5.0000000000000001E-3</v>
      </c>
      <c r="AJ217">
        <f t="shared" si="53"/>
        <v>0.99</v>
      </c>
    </row>
    <row r="218" spans="1:36" x14ac:dyDescent="0.25">
      <c r="A218" t="s">
        <v>229</v>
      </c>
      <c r="B218">
        <v>351969</v>
      </c>
      <c r="C218">
        <f t="shared" si="43"/>
        <v>0.25216141194252906</v>
      </c>
      <c r="D218">
        <v>88753</v>
      </c>
      <c r="E218">
        <f t="shared" si="44"/>
        <v>0.74467353658987012</v>
      </c>
      <c r="F218">
        <v>262102</v>
      </c>
      <c r="G218">
        <v>1114</v>
      </c>
      <c r="H218">
        <f t="shared" si="45"/>
        <v>0.49251212464734107</v>
      </c>
      <c r="I218">
        <f t="shared" si="46"/>
        <v>0.74467353658987012</v>
      </c>
      <c r="J218">
        <v>361875</v>
      </c>
      <c r="K218">
        <f t="shared" si="47"/>
        <v>0.22289464594127806</v>
      </c>
      <c r="L218">
        <v>80660</v>
      </c>
      <c r="M218">
        <f t="shared" si="48"/>
        <v>0.69072746113989636</v>
      </c>
      <c r="N218">
        <v>249957</v>
      </c>
      <c r="O218">
        <v>31258</v>
      </c>
      <c r="P218">
        <f t="shared" si="54"/>
        <v>0.4678328151986183</v>
      </c>
      <c r="Q218">
        <f t="shared" si="49"/>
        <v>0.69072746113989636</v>
      </c>
      <c r="R218">
        <v>398229</v>
      </c>
      <c r="S218">
        <f t="shared" si="50"/>
        <v>0.25833879501492862</v>
      </c>
      <c r="T218">
        <v>102878</v>
      </c>
      <c r="U218">
        <f t="shared" si="51"/>
        <v>0.64265535659130801</v>
      </c>
      <c r="V218">
        <v>255924</v>
      </c>
      <c r="W218">
        <v>39427</v>
      </c>
      <c r="X218">
        <f t="shared" si="58"/>
        <v>0.38431656157637939</v>
      </c>
      <c r="Y218">
        <f t="shared" si="52"/>
        <v>0.64265535659130801</v>
      </c>
      <c r="Z218">
        <f>AVERAGE(X218,H218,P218)</f>
        <v>0.44822050047411288</v>
      </c>
      <c r="AA218">
        <f t="shared" si="55"/>
        <v>0.38431656157637939</v>
      </c>
      <c r="AB218">
        <f t="shared" si="56"/>
        <v>0.49251212464734107</v>
      </c>
      <c r="AC218">
        <f>MIN(Y218,Q218,I218)</f>
        <v>0.64265535659130801</v>
      </c>
      <c r="AD218">
        <f>MAX(Y218,Q218,I218)</f>
        <v>0.74467353658987012</v>
      </c>
      <c r="AE218">
        <f>_xlfn.STDEV.P(Y218,Q218,I218)</f>
        <v>4.1671753479363617E-2</v>
      </c>
      <c r="AF218">
        <f>AVERAGE(Y218,Q218,I218)</f>
        <v>0.69268545144035809</v>
      </c>
      <c r="AG218">
        <v>5.0000000000000001E-3</v>
      </c>
      <c r="AH218">
        <f t="shared" si="57"/>
        <v>0.99</v>
      </c>
      <c r="AI218">
        <v>5.0000000000000001E-3</v>
      </c>
      <c r="AJ218">
        <f t="shared" si="53"/>
        <v>0.99</v>
      </c>
    </row>
    <row r="219" spans="1:36" x14ac:dyDescent="0.25">
      <c r="A219" t="s">
        <v>230</v>
      </c>
      <c r="B219">
        <v>355153</v>
      </c>
      <c r="C219">
        <f t="shared" si="43"/>
        <v>0.50468389679940762</v>
      </c>
      <c r="D219">
        <v>179240</v>
      </c>
      <c r="E219">
        <f t="shared" si="44"/>
        <v>0</v>
      </c>
      <c r="F219">
        <v>0</v>
      </c>
      <c r="G219">
        <v>175913</v>
      </c>
      <c r="H219">
        <f t="shared" si="45"/>
        <v>0.50468389679940762</v>
      </c>
      <c r="I219">
        <f t="shared" si="46"/>
        <v>0.50468389679940762</v>
      </c>
      <c r="J219">
        <v>358930</v>
      </c>
      <c r="K219">
        <f t="shared" si="47"/>
        <v>0.65579639484021957</v>
      </c>
      <c r="L219">
        <v>235385</v>
      </c>
      <c r="M219">
        <f t="shared" si="48"/>
        <v>0</v>
      </c>
      <c r="N219">
        <v>0</v>
      </c>
      <c r="O219">
        <v>123545</v>
      </c>
      <c r="P219">
        <f t="shared" si="54"/>
        <v>0.65579639484021957</v>
      </c>
      <c r="Q219">
        <f t="shared" si="49"/>
        <v>0.65579639484021957</v>
      </c>
      <c r="R219">
        <v>412307</v>
      </c>
      <c r="S219">
        <f t="shared" si="50"/>
        <v>0.65703711069664106</v>
      </c>
      <c r="T219">
        <v>270901</v>
      </c>
      <c r="U219">
        <f t="shared" si="51"/>
        <v>0</v>
      </c>
      <c r="V219">
        <v>0</v>
      </c>
      <c r="W219">
        <v>141406</v>
      </c>
      <c r="X219">
        <f t="shared" si="58"/>
        <v>0.65703711069664106</v>
      </c>
      <c r="Y219">
        <f t="shared" si="52"/>
        <v>0.65703711069664106</v>
      </c>
      <c r="Z219">
        <f>AVERAGE(X219,H219,P219)</f>
        <v>0.60583913411208945</v>
      </c>
      <c r="AA219">
        <f t="shared" si="55"/>
        <v>0.50468389679940762</v>
      </c>
      <c r="AB219">
        <f t="shared" si="56"/>
        <v>0.65703711069664106</v>
      </c>
      <c r="AC219">
        <f>MIN(Y219,Q219,I219)</f>
        <v>0.50468389679940762</v>
      </c>
      <c r="AD219">
        <f>MAX(Y219,Q219,I219)</f>
        <v>0.65703711069664106</v>
      </c>
      <c r="AE219">
        <f>_xlfn.STDEV.P(Y219,Q219,I219)</f>
        <v>7.1529347687028566E-2</v>
      </c>
      <c r="AF219">
        <f>AVERAGE(Y219,Q219,I219)</f>
        <v>0.60583913411208945</v>
      </c>
      <c r="AG219">
        <v>0.99</v>
      </c>
      <c r="AH219">
        <f t="shared" si="57"/>
        <v>1.0000000000000009E-2</v>
      </c>
      <c r="AI219">
        <v>0</v>
      </c>
      <c r="AJ219">
        <f t="shared" si="53"/>
        <v>0.99</v>
      </c>
    </row>
    <row r="220" spans="1:36" x14ac:dyDescent="0.25">
      <c r="A220" t="s">
        <v>231</v>
      </c>
      <c r="B220">
        <v>327576</v>
      </c>
      <c r="C220">
        <f t="shared" si="43"/>
        <v>0.34847180501624053</v>
      </c>
      <c r="D220">
        <v>114151</v>
      </c>
      <c r="E220">
        <f t="shared" si="44"/>
        <v>0.60380186582655626</v>
      </c>
      <c r="F220">
        <v>197791</v>
      </c>
      <c r="G220">
        <v>15634</v>
      </c>
      <c r="H220">
        <f t="shared" si="45"/>
        <v>0.25533006081031573</v>
      </c>
      <c r="I220">
        <f t="shared" si="46"/>
        <v>0.60380186582655626</v>
      </c>
      <c r="J220">
        <v>330823</v>
      </c>
      <c r="K220">
        <f t="shared" si="47"/>
        <v>0.47440474211285188</v>
      </c>
      <c r="L220">
        <v>156944</v>
      </c>
      <c r="M220">
        <f t="shared" si="48"/>
        <v>0.52466726920437812</v>
      </c>
      <c r="N220">
        <v>173572</v>
      </c>
      <c r="O220">
        <v>307</v>
      </c>
      <c r="P220">
        <f t="shared" si="54"/>
        <v>5.0262527091526232E-2</v>
      </c>
      <c r="Q220">
        <f t="shared" si="49"/>
        <v>0.52466726920437812</v>
      </c>
      <c r="R220">
        <v>363477</v>
      </c>
      <c r="S220">
        <f t="shared" si="50"/>
        <v>0.53391548846281878</v>
      </c>
      <c r="T220">
        <v>194066</v>
      </c>
      <c r="U220">
        <f t="shared" si="51"/>
        <v>0.39848463589167954</v>
      </c>
      <c r="V220">
        <v>144840</v>
      </c>
      <c r="W220">
        <v>24571</v>
      </c>
      <c r="X220">
        <f t="shared" si="58"/>
        <v>0.13543085257113924</v>
      </c>
      <c r="Y220">
        <f t="shared" si="52"/>
        <v>0.53391548846281878</v>
      </c>
      <c r="Z220">
        <f>AVERAGE(X220,H220,P220)</f>
        <v>0.14700781349099373</v>
      </c>
      <c r="AA220">
        <f t="shared" si="55"/>
        <v>5.0262527091526232E-2</v>
      </c>
      <c r="AB220">
        <f t="shared" si="56"/>
        <v>0.25533006081031573</v>
      </c>
      <c r="AC220">
        <f>MIN(Y220,Q220,I220)</f>
        <v>0.52466726920437812</v>
      </c>
      <c r="AD220">
        <f>MAX(Y220,Q220,I220)</f>
        <v>0.60380186582655626</v>
      </c>
      <c r="AE220">
        <f>_xlfn.STDEV.P(Y220,Q220,I220)</f>
        <v>3.5326917158062916E-2</v>
      </c>
      <c r="AF220">
        <f>AVERAGE(Y220,Q220,I220)</f>
        <v>0.55412820783125105</v>
      </c>
      <c r="AG220">
        <v>0.81</v>
      </c>
      <c r="AH220">
        <f t="shared" si="57"/>
        <v>0.18499999999999994</v>
      </c>
      <c r="AI220">
        <v>5.0000000000000001E-3</v>
      </c>
      <c r="AJ220">
        <f t="shared" si="53"/>
        <v>0.81</v>
      </c>
    </row>
    <row r="221" spans="1:36" x14ac:dyDescent="0.25">
      <c r="A221" t="s">
        <v>232</v>
      </c>
      <c r="B221">
        <v>353663</v>
      </c>
      <c r="C221">
        <f t="shared" si="43"/>
        <v>0.45387840967248483</v>
      </c>
      <c r="D221">
        <v>160520</v>
      </c>
      <c r="E221">
        <f t="shared" si="44"/>
        <v>0</v>
      </c>
      <c r="F221">
        <v>0</v>
      </c>
      <c r="G221">
        <v>193143</v>
      </c>
      <c r="H221">
        <f t="shared" si="45"/>
        <v>0.45387840967248483</v>
      </c>
      <c r="I221">
        <f t="shared" si="46"/>
        <v>0.45387840967248483</v>
      </c>
      <c r="J221">
        <v>356971</v>
      </c>
      <c r="K221">
        <f t="shared" si="47"/>
        <v>0.49608511615789519</v>
      </c>
      <c r="L221">
        <v>177088</v>
      </c>
      <c r="M221">
        <f t="shared" si="48"/>
        <v>0.5017130243072967</v>
      </c>
      <c r="N221">
        <v>179097</v>
      </c>
      <c r="O221">
        <v>786</v>
      </c>
      <c r="P221">
        <f t="shared" si="54"/>
        <v>5.627908149401506E-3</v>
      </c>
      <c r="Q221">
        <f t="shared" si="49"/>
        <v>0.5017130243072967</v>
      </c>
      <c r="R221">
        <v>393711</v>
      </c>
      <c r="S221">
        <f t="shared" si="50"/>
        <v>0.56750255898362001</v>
      </c>
      <c r="T221">
        <v>223432</v>
      </c>
      <c r="U221">
        <f t="shared" si="51"/>
        <v>0</v>
      </c>
      <c r="V221">
        <v>0</v>
      </c>
      <c r="W221">
        <v>170279</v>
      </c>
      <c r="X221">
        <f t="shared" si="58"/>
        <v>0.56750255898362001</v>
      </c>
      <c r="Y221">
        <f t="shared" si="52"/>
        <v>0.56750255898362001</v>
      </c>
      <c r="Z221">
        <f>AVERAGE(X221,H221,P221)</f>
        <v>0.3423362922685021</v>
      </c>
      <c r="AA221">
        <f t="shared" si="55"/>
        <v>5.627908149401506E-3</v>
      </c>
      <c r="AB221">
        <f t="shared" si="56"/>
        <v>0.56750255898362001</v>
      </c>
      <c r="AC221">
        <f>MIN(Y221,Q221,I221)</f>
        <v>0.45387840967248483</v>
      </c>
      <c r="AD221">
        <f>MAX(Y221,Q221,I221)</f>
        <v>0.56750255898362001</v>
      </c>
      <c r="AE221">
        <f>_xlfn.STDEV.P(Y221,Q221,I221)</f>
        <v>4.6579514496858244E-2</v>
      </c>
      <c r="AF221">
        <f>AVERAGE(Y221,Q221,I221)</f>
        <v>0.50769799765446721</v>
      </c>
      <c r="AG221">
        <v>0.95</v>
      </c>
      <c r="AH221">
        <f t="shared" si="57"/>
        <v>4.500000000000004E-2</v>
      </c>
      <c r="AI221">
        <v>5.0000000000000001E-3</v>
      </c>
      <c r="AJ221">
        <f t="shared" si="53"/>
        <v>0.95</v>
      </c>
    </row>
    <row r="222" spans="1:36" x14ac:dyDescent="0.25">
      <c r="A222" t="s">
        <v>233</v>
      </c>
      <c r="B222">
        <v>309177</v>
      </c>
      <c r="C222">
        <f t="shared" si="43"/>
        <v>0.60405528224932648</v>
      </c>
      <c r="D222">
        <v>186760</v>
      </c>
      <c r="E222">
        <f t="shared" si="44"/>
        <v>0.36896664370247462</v>
      </c>
      <c r="F222">
        <v>114076</v>
      </c>
      <c r="G222">
        <v>8341</v>
      </c>
      <c r="H222">
        <f t="shared" si="45"/>
        <v>0.23508863854685186</v>
      </c>
      <c r="I222">
        <f t="shared" si="46"/>
        <v>0.60405528224932648</v>
      </c>
      <c r="J222">
        <v>300423</v>
      </c>
      <c r="K222">
        <f t="shared" si="47"/>
        <v>0.68721436108420464</v>
      </c>
      <c r="L222">
        <v>206455</v>
      </c>
      <c r="M222">
        <f t="shared" si="48"/>
        <v>0.27942933796680014</v>
      </c>
      <c r="N222">
        <v>83947</v>
      </c>
      <c r="O222">
        <v>10021</v>
      </c>
      <c r="P222">
        <f t="shared" si="54"/>
        <v>0.4077850231174045</v>
      </c>
      <c r="Q222">
        <f t="shared" si="49"/>
        <v>0.68721436108420464</v>
      </c>
      <c r="R222">
        <v>332795</v>
      </c>
      <c r="S222">
        <f t="shared" si="50"/>
        <v>0.68747126609474296</v>
      </c>
      <c r="T222">
        <v>228787</v>
      </c>
      <c r="U222">
        <f t="shared" si="51"/>
        <v>0.31252873390525698</v>
      </c>
      <c r="V222">
        <v>104008</v>
      </c>
      <c r="W222">
        <v>0</v>
      </c>
      <c r="X222">
        <f t="shared" si="58"/>
        <v>0.37494253218948598</v>
      </c>
      <c r="Y222">
        <f t="shared" si="52"/>
        <v>0.68747126609474296</v>
      </c>
      <c r="Z222">
        <f>AVERAGE(X222,H222,P222)</f>
        <v>0.33927206461791409</v>
      </c>
      <c r="AA222">
        <f t="shared" si="55"/>
        <v>0.23508863854685186</v>
      </c>
      <c r="AB222">
        <f t="shared" si="56"/>
        <v>0.4077850231174045</v>
      </c>
      <c r="AC222">
        <f>MIN(Y222,Q222,I222)</f>
        <v>0.60405528224932648</v>
      </c>
      <c r="AD222">
        <f>MAX(Y222,Q222,I222)</f>
        <v>0.68747126609474296</v>
      </c>
      <c r="AE222">
        <f>_xlfn.STDEV.P(Y222,Q222,I222)</f>
        <v>3.9262258883548021E-2</v>
      </c>
      <c r="AF222">
        <f>AVERAGE(Y222,Q222,I222)</f>
        <v>0.65958030314275806</v>
      </c>
      <c r="AG222">
        <v>0.99</v>
      </c>
      <c r="AH222">
        <f t="shared" si="57"/>
        <v>1.0000000000000009E-2</v>
      </c>
      <c r="AI222">
        <v>0</v>
      </c>
      <c r="AJ222">
        <f t="shared" si="53"/>
        <v>0.99</v>
      </c>
    </row>
    <row r="223" spans="1:36" x14ac:dyDescent="0.25">
      <c r="A223" t="s">
        <v>234</v>
      </c>
      <c r="B223">
        <v>320244</v>
      </c>
      <c r="C223">
        <f t="shared" si="43"/>
        <v>0.3096389003384919</v>
      </c>
      <c r="D223">
        <v>99160</v>
      </c>
      <c r="E223">
        <f t="shared" si="44"/>
        <v>0.67129438802912778</v>
      </c>
      <c r="F223">
        <v>214978</v>
      </c>
      <c r="G223">
        <v>6106</v>
      </c>
      <c r="H223">
        <f t="shared" si="45"/>
        <v>0.36165548769063588</v>
      </c>
      <c r="I223">
        <f t="shared" si="46"/>
        <v>0.67129438802912778</v>
      </c>
      <c r="J223">
        <v>286626</v>
      </c>
      <c r="K223">
        <f t="shared" si="47"/>
        <v>0.29146692902946697</v>
      </c>
      <c r="L223">
        <v>83542</v>
      </c>
      <c r="M223">
        <f t="shared" si="48"/>
        <v>0.67105915025154728</v>
      </c>
      <c r="N223">
        <v>192343</v>
      </c>
      <c r="O223">
        <v>10741</v>
      </c>
      <c r="P223">
        <f t="shared" si="54"/>
        <v>0.37959222122208031</v>
      </c>
      <c r="Q223">
        <f t="shared" si="49"/>
        <v>0.67105915025154728</v>
      </c>
      <c r="R223">
        <v>297234</v>
      </c>
      <c r="S223">
        <f t="shared" si="50"/>
        <v>0.33983326268192737</v>
      </c>
      <c r="T223">
        <v>101010</v>
      </c>
      <c r="U223">
        <f t="shared" si="51"/>
        <v>0.66016673731807263</v>
      </c>
      <c r="V223">
        <v>196224</v>
      </c>
      <c r="W223">
        <v>0</v>
      </c>
      <c r="X223">
        <f t="shared" si="58"/>
        <v>0.32033347463614525</v>
      </c>
      <c r="Y223">
        <f t="shared" si="52"/>
        <v>0.66016673731807263</v>
      </c>
      <c r="Z223">
        <f>AVERAGE(X223,H223,P223)</f>
        <v>0.3538603945162872</v>
      </c>
      <c r="AA223">
        <f t="shared" si="55"/>
        <v>0.32033347463614525</v>
      </c>
      <c r="AB223">
        <f t="shared" si="56"/>
        <v>0.37959222122208031</v>
      </c>
      <c r="AC223">
        <f>MIN(Y223,Q223,I223)</f>
        <v>0.66016673731807263</v>
      </c>
      <c r="AD223">
        <f>MAX(Y223,Q223,I223)</f>
        <v>0.67129438802912778</v>
      </c>
      <c r="AE223">
        <f>_xlfn.STDEV.P(Y223,Q223,I223)</f>
        <v>5.1910671849991286E-3</v>
      </c>
      <c r="AF223">
        <f>AVERAGE(Y223,Q223,I223)</f>
        <v>0.66750675853291597</v>
      </c>
      <c r="AG223">
        <v>0.01</v>
      </c>
      <c r="AH223">
        <f t="shared" si="57"/>
        <v>0.99</v>
      </c>
      <c r="AI223">
        <v>0</v>
      </c>
      <c r="AJ223">
        <f t="shared" si="53"/>
        <v>0.99</v>
      </c>
    </row>
    <row r="224" spans="1:36" x14ac:dyDescent="0.25">
      <c r="A224" t="s">
        <v>235</v>
      </c>
      <c r="B224">
        <v>293322</v>
      </c>
      <c r="C224">
        <f t="shared" si="43"/>
        <v>0.80020250782416591</v>
      </c>
      <c r="D224">
        <v>234717</v>
      </c>
      <c r="E224">
        <f t="shared" si="44"/>
        <v>0</v>
      </c>
      <c r="F224">
        <v>0</v>
      </c>
      <c r="G224">
        <v>58605</v>
      </c>
      <c r="H224">
        <f t="shared" si="45"/>
        <v>0.80020250782416591</v>
      </c>
      <c r="I224">
        <f t="shared" si="46"/>
        <v>0.80020250782416591</v>
      </c>
      <c r="J224">
        <v>316445</v>
      </c>
      <c r="K224">
        <f t="shared" si="47"/>
        <v>0.66201077596422764</v>
      </c>
      <c r="L224">
        <v>209490</v>
      </c>
      <c r="M224">
        <f t="shared" si="48"/>
        <v>0.30368942470255494</v>
      </c>
      <c r="N224">
        <v>96101</v>
      </c>
      <c r="O224">
        <v>10854</v>
      </c>
      <c r="P224">
        <f t="shared" si="54"/>
        <v>0.35832135126167269</v>
      </c>
      <c r="Q224">
        <f t="shared" si="49"/>
        <v>0.66201077596422764</v>
      </c>
      <c r="R224">
        <v>341846</v>
      </c>
      <c r="S224">
        <f t="shared" si="50"/>
        <v>0.6466771587205935</v>
      </c>
      <c r="T224">
        <v>221064</v>
      </c>
      <c r="U224">
        <f t="shared" si="51"/>
        <v>0.3533228412794065</v>
      </c>
      <c r="V224">
        <v>120782</v>
      </c>
      <c r="W224">
        <v>0</v>
      </c>
      <c r="X224">
        <f t="shared" si="58"/>
        <v>0.29335431744118701</v>
      </c>
      <c r="Y224">
        <f t="shared" si="52"/>
        <v>0.6466771587205935</v>
      </c>
      <c r="Z224">
        <f>AVERAGE(X224,H224,P224)</f>
        <v>0.48395939217567524</v>
      </c>
      <c r="AA224">
        <f t="shared" si="55"/>
        <v>0.29335431744118701</v>
      </c>
      <c r="AB224">
        <f t="shared" si="56"/>
        <v>0.80020250782416591</v>
      </c>
      <c r="AC224">
        <f>MIN(Y224,Q224,I224)</f>
        <v>0.6466771587205935</v>
      </c>
      <c r="AD224">
        <f>MAX(Y224,Q224,I224)</f>
        <v>0.80020250782416591</v>
      </c>
      <c r="AE224">
        <f>_xlfn.STDEV.P(Y224,Q224,I224)</f>
        <v>6.9042746332010491E-2</v>
      </c>
      <c r="AF224">
        <f>AVERAGE(Y224,Q224,I224)</f>
        <v>0.70296348083632898</v>
      </c>
      <c r="AG224">
        <v>0.99</v>
      </c>
      <c r="AH224">
        <f t="shared" si="57"/>
        <v>1.0000000000000009E-2</v>
      </c>
      <c r="AI224">
        <v>0</v>
      </c>
      <c r="AJ224">
        <f t="shared" si="53"/>
        <v>0.99</v>
      </c>
    </row>
    <row r="225" spans="1:36" x14ac:dyDescent="0.25">
      <c r="A225" t="s">
        <v>236</v>
      </c>
      <c r="B225">
        <v>285432</v>
      </c>
      <c r="C225">
        <f t="shared" si="43"/>
        <v>0.64112643291572069</v>
      </c>
      <c r="D225">
        <v>182998</v>
      </c>
      <c r="E225">
        <f t="shared" si="44"/>
        <v>0.2884890271588329</v>
      </c>
      <c r="F225">
        <v>82344</v>
      </c>
      <c r="G225">
        <v>20090</v>
      </c>
      <c r="H225">
        <f t="shared" si="45"/>
        <v>0.35263740575688779</v>
      </c>
      <c r="I225">
        <f t="shared" si="46"/>
        <v>0.64112643291572069</v>
      </c>
      <c r="J225">
        <v>278779</v>
      </c>
      <c r="K225">
        <f t="shared" si="47"/>
        <v>0.65041843180440417</v>
      </c>
      <c r="L225">
        <v>181323</v>
      </c>
      <c r="M225">
        <f t="shared" si="48"/>
        <v>0.27801591942004239</v>
      </c>
      <c r="N225">
        <v>77505</v>
      </c>
      <c r="O225">
        <v>19951</v>
      </c>
      <c r="P225">
        <f t="shared" si="54"/>
        <v>0.37240251238436178</v>
      </c>
      <c r="Q225">
        <f t="shared" si="49"/>
        <v>0.65041843180440417</v>
      </c>
      <c r="R225">
        <v>255971</v>
      </c>
      <c r="S225">
        <f t="shared" si="50"/>
        <v>1</v>
      </c>
      <c r="T225">
        <v>255971</v>
      </c>
      <c r="U225">
        <f t="shared" si="51"/>
        <v>0</v>
      </c>
      <c r="V225">
        <v>0</v>
      </c>
      <c r="W225">
        <v>0</v>
      </c>
      <c r="X225">
        <f t="shared" si="58"/>
        <v>1</v>
      </c>
      <c r="Y225">
        <f t="shared" si="52"/>
        <v>1</v>
      </c>
      <c r="Z225">
        <f>AVERAGE(X225,H225,P225)</f>
        <v>0.57501330604708312</v>
      </c>
      <c r="AA225">
        <f t="shared" si="55"/>
        <v>0.35263740575688779</v>
      </c>
      <c r="AB225">
        <f t="shared" si="56"/>
        <v>1</v>
      </c>
      <c r="AC225">
        <f>MIN(Y225,Q225,I225)</f>
        <v>0.64112643291572069</v>
      </c>
      <c r="AD225">
        <f>MAX(Y225,Q225,I225)</f>
        <v>1</v>
      </c>
      <c r="AE225">
        <f>_xlfn.STDEV.P(Y225,Q225,I225)</f>
        <v>0.16702755967445515</v>
      </c>
      <c r="AF225">
        <f>AVERAGE(Y225,Q225,I225)</f>
        <v>0.76384828824004158</v>
      </c>
      <c r="AG225">
        <v>0.99</v>
      </c>
      <c r="AH225">
        <f t="shared" si="57"/>
        <v>1.0000000000000009E-2</v>
      </c>
      <c r="AI225">
        <v>0</v>
      </c>
      <c r="AJ225">
        <f t="shared" si="53"/>
        <v>0.99</v>
      </c>
    </row>
    <row r="226" spans="1:36" x14ac:dyDescent="0.25">
      <c r="A226" t="s">
        <v>237</v>
      </c>
      <c r="B226">
        <v>340583</v>
      </c>
      <c r="C226">
        <f t="shared" si="43"/>
        <v>0.17861138107304239</v>
      </c>
      <c r="D226">
        <v>60832</v>
      </c>
      <c r="E226">
        <f t="shared" si="44"/>
        <v>0.78667167768209223</v>
      </c>
      <c r="F226">
        <v>267927</v>
      </c>
      <c r="G226">
        <v>11824</v>
      </c>
      <c r="H226">
        <f t="shared" si="45"/>
        <v>0.60806029660904981</v>
      </c>
      <c r="I226">
        <f t="shared" si="46"/>
        <v>0.78667167768209223</v>
      </c>
      <c r="J226">
        <v>314024</v>
      </c>
      <c r="K226">
        <f t="shared" si="47"/>
        <v>0.19971085012610501</v>
      </c>
      <c r="L226">
        <v>62714</v>
      </c>
      <c r="M226">
        <f t="shared" si="48"/>
        <v>0.75469709321580514</v>
      </c>
      <c r="N226">
        <v>236993</v>
      </c>
      <c r="O226">
        <v>14317</v>
      </c>
      <c r="P226">
        <f t="shared" si="54"/>
        <v>0.55498624308970013</v>
      </c>
      <c r="Q226">
        <f t="shared" si="49"/>
        <v>0.75469709321580514</v>
      </c>
      <c r="R226">
        <v>316171</v>
      </c>
      <c r="S226">
        <f t="shared" si="50"/>
        <v>0.18958095461000535</v>
      </c>
      <c r="T226">
        <v>59940</v>
      </c>
      <c r="U226">
        <f t="shared" si="51"/>
        <v>0.78782367769340012</v>
      </c>
      <c r="V226">
        <v>249087</v>
      </c>
      <c r="W226">
        <v>7144</v>
      </c>
      <c r="X226">
        <f t="shared" si="58"/>
        <v>0.59824272308339477</v>
      </c>
      <c r="Y226">
        <f t="shared" si="52"/>
        <v>0.78782367769340012</v>
      </c>
      <c r="Z226">
        <f>AVERAGE(X226,H226,P226)</f>
        <v>0.58709642092738157</v>
      </c>
      <c r="AA226">
        <f t="shared" si="55"/>
        <v>0.55498624308970013</v>
      </c>
      <c r="AB226">
        <f t="shared" si="56"/>
        <v>0.60806029660904981</v>
      </c>
      <c r="AC226">
        <f>MIN(Y226,Q226,I226)</f>
        <v>0.75469709321580514</v>
      </c>
      <c r="AD226">
        <f>MAX(Y226,Q226,I226)</f>
        <v>0.78782367769340012</v>
      </c>
      <c r="AE226">
        <f>_xlfn.STDEV.P(Y226,Q226,I226)</f>
        <v>1.5351698259182988E-2</v>
      </c>
      <c r="AF226">
        <f>AVERAGE(Y226,Q226,I226)</f>
        <v>0.77639748286376575</v>
      </c>
      <c r="AG226">
        <v>5.0000000000000001E-3</v>
      </c>
      <c r="AH226">
        <f t="shared" si="57"/>
        <v>0.99</v>
      </c>
      <c r="AI226">
        <v>5.0000000000000001E-3</v>
      </c>
      <c r="AJ226">
        <f t="shared" si="53"/>
        <v>0.99</v>
      </c>
    </row>
    <row r="227" spans="1:36" x14ac:dyDescent="0.25">
      <c r="A227" t="s">
        <v>238</v>
      </c>
      <c r="B227">
        <v>394448</v>
      </c>
      <c r="C227">
        <f t="shared" si="43"/>
        <v>0.6007661339390743</v>
      </c>
      <c r="D227">
        <v>236971</v>
      </c>
      <c r="E227">
        <f t="shared" si="44"/>
        <v>0.37082707986857583</v>
      </c>
      <c r="F227">
        <v>146272</v>
      </c>
      <c r="G227">
        <v>11205</v>
      </c>
      <c r="H227">
        <f t="shared" si="45"/>
        <v>0.22993905407049847</v>
      </c>
      <c r="I227">
        <f t="shared" si="46"/>
        <v>0.6007661339390743</v>
      </c>
      <c r="J227">
        <v>413296</v>
      </c>
      <c r="K227">
        <f t="shared" si="47"/>
        <v>0.5854254577832837</v>
      </c>
      <c r="L227">
        <v>241954</v>
      </c>
      <c r="M227">
        <f t="shared" si="48"/>
        <v>0.3767009600867175</v>
      </c>
      <c r="N227">
        <v>155689</v>
      </c>
      <c r="O227">
        <v>15653</v>
      </c>
      <c r="P227">
        <f t="shared" si="54"/>
        <v>0.2087244976965662</v>
      </c>
      <c r="Q227">
        <f t="shared" si="49"/>
        <v>0.5854254577832837</v>
      </c>
      <c r="R227">
        <v>449348</v>
      </c>
      <c r="S227">
        <f t="shared" si="50"/>
        <v>0.51887846390770631</v>
      </c>
      <c r="T227">
        <v>233157</v>
      </c>
      <c r="U227">
        <f t="shared" si="51"/>
        <v>0.45519285720644131</v>
      </c>
      <c r="V227">
        <v>204540</v>
      </c>
      <c r="W227">
        <v>11651</v>
      </c>
      <c r="X227">
        <f t="shared" si="58"/>
        <v>6.3685606701264996E-2</v>
      </c>
      <c r="Y227">
        <f t="shared" si="52"/>
        <v>0.51887846390770631</v>
      </c>
      <c r="Z227">
        <f>AVERAGE(X227,H227,P227)</f>
        <v>0.16744971948944323</v>
      </c>
      <c r="AA227">
        <f t="shared" si="55"/>
        <v>6.3685606701264996E-2</v>
      </c>
      <c r="AB227">
        <f t="shared" si="56"/>
        <v>0.22993905407049847</v>
      </c>
      <c r="AC227">
        <f>MIN(Y227,Q227,I227)</f>
        <v>0.51887846390770631</v>
      </c>
      <c r="AD227">
        <f>MAX(Y227,Q227,I227)</f>
        <v>0.6007661339390743</v>
      </c>
      <c r="AE227">
        <f>_xlfn.STDEV.P(Y227,Q227,I227)</f>
        <v>3.5542508574568032E-2</v>
      </c>
      <c r="AF227">
        <f>AVERAGE(Y227,Q227,I227)</f>
        <v>0.56835668521002136</v>
      </c>
      <c r="AG227">
        <v>0.69</v>
      </c>
      <c r="AH227">
        <f t="shared" si="57"/>
        <v>0.30500000000000005</v>
      </c>
      <c r="AI227">
        <v>5.0000000000000001E-3</v>
      </c>
      <c r="AJ227">
        <f t="shared" si="53"/>
        <v>0.69</v>
      </c>
    </row>
    <row r="228" spans="1:36" x14ac:dyDescent="0.25">
      <c r="A228" t="s">
        <v>239</v>
      </c>
      <c r="B228">
        <v>338385</v>
      </c>
      <c r="C228">
        <f t="shared" si="43"/>
        <v>0.6349069846476646</v>
      </c>
      <c r="D228">
        <v>214843</v>
      </c>
      <c r="E228">
        <f t="shared" si="44"/>
        <v>0.3285872600735848</v>
      </c>
      <c r="F228">
        <v>111189</v>
      </c>
      <c r="G228">
        <v>12353</v>
      </c>
      <c r="H228">
        <f t="shared" si="45"/>
        <v>0.3063197245740798</v>
      </c>
      <c r="I228">
        <f t="shared" si="46"/>
        <v>0.6349069846476646</v>
      </c>
      <c r="J228">
        <v>368333</v>
      </c>
      <c r="K228">
        <f t="shared" si="47"/>
        <v>0.67836712974400881</v>
      </c>
      <c r="L228">
        <v>249865</v>
      </c>
      <c r="M228">
        <f t="shared" si="48"/>
        <v>0.27934233424645633</v>
      </c>
      <c r="N228">
        <v>102891</v>
      </c>
      <c r="O228">
        <v>15577</v>
      </c>
      <c r="P228">
        <f t="shared" si="54"/>
        <v>0.39902479549755249</v>
      </c>
      <c r="Q228">
        <f t="shared" si="49"/>
        <v>0.67836712974400881</v>
      </c>
      <c r="R228">
        <v>407348</v>
      </c>
      <c r="S228">
        <f t="shared" si="50"/>
        <v>0.69440871196127141</v>
      </c>
      <c r="T228">
        <v>282866</v>
      </c>
      <c r="U228">
        <f t="shared" si="51"/>
        <v>0.28500201302080774</v>
      </c>
      <c r="V228">
        <v>116095</v>
      </c>
      <c r="W228">
        <v>8387</v>
      </c>
      <c r="X228">
        <f t="shared" si="58"/>
        <v>0.40940669894046366</v>
      </c>
      <c r="Y228">
        <f t="shared" si="52"/>
        <v>0.69440871196127141</v>
      </c>
      <c r="Z228">
        <f>AVERAGE(X228,H228,P228)</f>
        <v>0.37158373967069869</v>
      </c>
      <c r="AA228">
        <f t="shared" si="55"/>
        <v>0.3063197245740798</v>
      </c>
      <c r="AB228">
        <f t="shared" si="56"/>
        <v>0.40940669894046366</v>
      </c>
      <c r="AC228">
        <f>MIN(Y228,Q228,I228)</f>
        <v>0.6349069846476646</v>
      </c>
      <c r="AD228">
        <f>MAX(Y228,Q228,I228)</f>
        <v>0.69440871196127141</v>
      </c>
      <c r="AE228">
        <f>_xlfn.STDEV.P(Y228,Q228,I228)</f>
        <v>2.5136454547863594E-2</v>
      </c>
      <c r="AF228">
        <f>AVERAGE(Y228,Q228,I228)</f>
        <v>0.66922760878431486</v>
      </c>
      <c r="AG228">
        <v>0.99</v>
      </c>
      <c r="AH228">
        <f t="shared" si="57"/>
        <v>5.0000000000000044E-3</v>
      </c>
      <c r="AI228">
        <v>5.0000000000000001E-3</v>
      </c>
      <c r="AJ228">
        <f t="shared" si="53"/>
        <v>0.99</v>
      </c>
    </row>
    <row r="229" spans="1:36" x14ac:dyDescent="0.25">
      <c r="A229" t="s">
        <v>240</v>
      </c>
      <c r="B229">
        <v>318723</v>
      </c>
      <c r="C229">
        <f t="shared" si="43"/>
        <v>0.60314756073455633</v>
      </c>
      <c r="D229">
        <v>192237</v>
      </c>
      <c r="E229">
        <f t="shared" si="44"/>
        <v>0.35491633801137668</v>
      </c>
      <c r="F229">
        <v>113120</v>
      </c>
      <c r="G229">
        <v>13366</v>
      </c>
      <c r="H229">
        <f t="shared" si="45"/>
        <v>0.24823122272317966</v>
      </c>
      <c r="I229">
        <f t="shared" si="46"/>
        <v>0.60314756073455633</v>
      </c>
      <c r="J229">
        <v>332234</v>
      </c>
      <c r="K229">
        <f t="shared" si="47"/>
        <v>0.67828097064117454</v>
      </c>
      <c r="L229">
        <v>225348</v>
      </c>
      <c r="M229">
        <f t="shared" si="48"/>
        <v>0.2784483225678287</v>
      </c>
      <c r="N229">
        <v>92510</v>
      </c>
      <c r="O229">
        <v>14376</v>
      </c>
      <c r="P229">
        <f t="shared" si="54"/>
        <v>0.39983264807334584</v>
      </c>
      <c r="Q229">
        <f t="shared" si="49"/>
        <v>0.67828097064117454</v>
      </c>
      <c r="R229">
        <v>362836</v>
      </c>
      <c r="S229">
        <f t="shared" si="50"/>
        <v>0.67591694319196549</v>
      </c>
      <c r="T229">
        <v>245247</v>
      </c>
      <c r="U229">
        <f t="shared" si="51"/>
        <v>0.2966491748338092</v>
      </c>
      <c r="V229">
        <v>107635</v>
      </c>
      <c r="W229">
        <v>9954</v>
      </c>
      <c r="X229">
        <f t="shared" si="58"/>
        <v>0.37926776835815629</v>
      </c>
      <c r="Y229">
        <f t="shared" si="52"/>
        <v>0.67591694319196549</v>
      </c>
      <c r="Z229">
        <f>AVERAGE(X229,H229,P229)</f>
        <v>0.34244387971822726</v>
      </c>
      <c r="AA229">
        <f t="shared" si="55"/>
        <v>0.24823122272317966</v>
      </c>
      <c r="AB229">
        <f t="shared" si="56"/>
        <v>0.39983264807334584</v>
      </c>
      <c r="AC229">
        <f>MIN(Y229,Q229,I229)</f>
        <v>0.60314756073455633</v>
      </c>
      <c r="AD229">
        <f>MAX(Y229,Q229,I229)</f>
        <v>0.67828097064117454</v>
      </c>
      <c r="AE229">
        <f>_xlfn.STDEV.P(Y229,Q229,I229)</f>
        <v>3.4874379219021735E-2</v>
      </c>
      <c r="AF229">
        <f>AVERAGE(Y229,Q229,I229)</f>
        <v>0.65244849152256545</v>
      </c>
      <c r="AG229">
        <v>0.99</v>
      </c>
      <c r="AH229">
        <f t="shared" si="57"/>
        <v>5.0000000000000044E-3</v>
      </c>
      <c r="AI229">
        <v>5.0000000000000001E-3</v>
      </c>
      <c r="AJ229">
        <f t="shared" si="53"/>
        <v>0.99</v>
      </c>
    </row>
    <row r="230" spans="1:36" x14ac:dyDescent="0.25">
      <c r="A230" t="s">
        <v>241</v>
      </c>
      <c r="B230">
        <v>330942</v>
      </c>
      <c r="C230">
        <f t="shared" si="43"/>
        <v>0.36909488671731</v>
      </c>
      <c r="D230">
        <v>122149</v>
      </c>
      <c r="E230">
        <f t="shared" si="44"/>
        <v>0.60521178937699049</v>
      </c>
      <c r="F230">
        <v>200290</v>
      </c>
      <c r="G230">
        <v>8503</v>
      </c>
      <c r="H230">
        <f t="shared" si="45"/>
        <v>0.23611690265968049</v>
      </c>
      <c r="I230">
        <f t="shared" si="46"/>
        <v>0.60521178937699049</v>
      </c>
      <c r="J230">
        <v>324270</v>
      </c>
      <c r="K230">
        <f t="shared" si="47"/>
        <v>0.38169118327319829</v>
      </c>
      <c r="L230">
        <v>123771</v>
      </c>
      <c r="M230">
        <f t="shared" si="48"/>
        <v>0.5882937058623986</v>
      </c>
      <c r="N230">
        <v>190766</v>
      </c>
      <c r="O230">
        <v>9733</v>
      </c>
      <c r="P230">
        <f t="shared" si="54"/>
        <v>0.20660252258920031</v>
      </c>
      <c r="Q230">
        <f t="shared" si="49"/>
        <v>0.5882937058623986</v>
      </c>
      <c r="R230">
        <v>352430</v>
      </c>
      <c r="S230">
        <f t="shared" si="50"/>
        <v>0.38570496268762589</v>
      </c>
      <c r="T230">
        <v>135934</v>
      </c>
      <c r="U230">
        <f t="shared" si="51"/>
        <v>0.58786141928893676</v>
      </c>
      <c r="V230">
        <v>207180</v>
      </c>
      <c r="W230">
        <v>9316</v>
      </c>
      <c r="X230">
        <f t="shared" si="58"/>
        <v>0.20215645660131087</v>
      </c>
      <c r="Y230">
        <f t="shared" si="52"/>
        <v>0.58786141928893676</v>
      </c>
      <c r="Z230">
        <f>AVERAGE(X230,H230,P230)</f>
        <v>0.21495862728339721</v>
      </c>
      <c r="AA230">
        <f t="shared" si="55"/>
        <v>0.20215645660131087</v>
      </c>
      <c r="AB230">
        <f t="shared" si="56"/>
        <v>0.23611690265968049</v>
      </c>
      <c r="AC230">
        <f>MIN(Y230,Q230,I230)</f>
        <v>0.58786141928893676</v>
      </c>
      <c r="AD230">
        <f>MAX(Y230,Q230,I230)</f>
        <v>0.60521178937699049</v>
      </c>
      <c r="AE230">
        <f>_xlfn.STDEV.P(Y230,Q230,I230)</f>
        <v>8.0790797308764699E-3</v>
      </c>
      <c r="AF230">
        <f>AVERAGE(Y230,Q230,I230)</f>
        <v>0.59378897150944188</v>
      </c>
      <c r="AG230">
        <v>5.0000000000000001E-3</v>
      </c>
      <c r="AH230">
        <f t="shared" si="57"/>
        <v>0.99</v>
      </c>
      <c r="AI230">
        <v>5.0000000000000001E-3</v>
      </c>
      <c r="AJ230">
        <f t="shared" si="53"/>
        <v>0.99</v>
      </c>
    </row>
    <row r="231" spans="1:36" x14ac:dyDescent="0.25">
      <c r="A231" t="s">
        <v>242</v>
      </c>
      <c r="B231">
        <v>333688</v>
      </c>
      <c r="C231">
        <f t="shared" si="43"/>
        <v>0.65002637194025559</v>
      </c>
      <c r="D231">
        <v>216906</v>
      </c>
      <c r="E231">
        <f t="shared" si="44"/>
        <v>0.3251630265397617</v>
      </c>
      <c r="F231">
        <v>108503</v>
      </c>
      <c r="G231">
        <v>8279</v>
      </c>
      <c r="H231">
        <f t="shared" si="45"/>
        <v>0.32486334540049389</v>
      </c>
      <c r="I231">
        <f t="shared" si="46"/>
        <v>0.65002637194025559</v>
      </c>
      <c r="J231">
        <v>350444</v>
      </c>
      <c r="K231">
        <f t="shared" si="47"/>
        <v>0.68024563125634907</v>
      </c>
      <c r="L231">
        <v>238388</v>
      </c>
      <c r="M231">
        <f t="shared" si="48"/>
        <v>0.28447341087306388</v>
      </c>
      <c r="N231">
        <v>99692</v>
      </c>
      <c r="O231">
        <v>12364</v>
      </c>
      <c r="P231">
        <f t="shared" si="54"/>
        <v>0.39577222038328519</v>
      </c>
      <c r="Q231">
        <f t="shared" si="49"/>
        <v>0.68024563125634907</v>
      </c>
      <c r="R231">
        <v>385779</v>
      </c>
      <c r="S231">
        <f t="shared" si="50"/>
        <v>0.67061452282265233</v>
      </c>
      <c r="T231">
        <v>258709</v>
      </c>
      <c r="U231">
        <f t="shared" si="51"/>
        <v>0.30827494498145314</v>
      </c>
      <c r="V231">
        <v>118926</v>
      </c>
      <c r="W231">
        <v>8144</v>
      </c>
      <c r="X231">
        <f t="shared" si="58"/>
        <v>0.36233957784119919</v>
      </c>
      <c r="Y231">
        <f t="shared" si="52"/>
        <v>0.67061452282265233</v>
      </c>
      <c r="Z231">
        <f>AVERAGE(X231,H231,P231)</f>
        <v>0.36099171454165946</v>
      </c>
      <c r="AA231">
        <f t="shared" si="55"/>
        <v>0.32486334540049389</v>
      </c>
      <c r="AB231">
        <f t="shared" si="56"/>
        <v>0.39577222038328519</v>
      </c>
      <c r="AC231">
        <f>MIN(Y231,Q231,I231)</f>
        <v>0.65002637194025559</v>
      </c>
      <c r="AD231">
        <f>MAX(Y231,Q231,I231)</f>
        <v>0.68024563125634907</v>
      </c>
      <c r="AE231">
        <f>_xlfn.STDEV.P(Y231,Q231,I231)</f>
        <v>1.2604381248999893E-2</v>
      </c>
      <c r="AF231">
        <f>AVERAGE(Y231,Q231,I231)</f>
        <v>0.66696217533975233</v>
      </c>
      <c r="AG231">
        <v>0.99</v>
      </c>
      <c r="AH231">
        <f t="shared" si="57"/>
        <v>5.0000000000000044E-3</v>
      </c>
      <c r="AI231">
        <v>5.0000000000000001E-3</v>
      </c>
      <c r="AJ231">
        <f t="shared" si="53"/>
        <v>0.99</v>
      </c>
    </row>
    <row r="232" spans="1:36" x14ac:dyDescent="0.25">
      <c r="A232" t="s">
        <v>243</v>
      </c>
      <c r="B232">
        <v>318740</v>
      </c>
      <c r="C232">
        <f t="shared" si="43"/>
        <v>0.63865533036330546</v>
      </c>
      <c r="D232">
        <v>203565</v>
      </c>
      <c r="E232">
        <f t="shared" si="44"/>
        <v>0.30902302817343291</v>
      </c>
      <c r="F232">
        <v>98498</v>
      </c>
      <c r="G232">
        <v>16677</v>
      </c>
      <c r="H232">
        <f t="shared" si="45"/>
        <v>0.32963230218987255</v>
      </c>
      <c r="I232">
        <f t="shared" si="46"/>
        <v>0.63865533036330546</v>
      </c>
      <c r="J232">
        <v>338607</v>
      </c>
      <c r="K232">
        <f t="shared" si="47"/>
        <v>0.67539064461159992</v>
      </c>
      <c r="L232">
        <v>228692</v>
      </c>
      <c r="M232">
        <f t="shared" si="48"/>
        <v>0.27393408878138964</v>
      </c>
      <c r="N232">
        <v>92756</v>
      </c>
      <c r="O232">
        <v>17159</v>
      </c>
      <c r="P232">
        <f t="shared" si="54"/>
        <v>0.40145655583021028</v>
      </c>
      <c r="Q232">
        <f t="shared" si="49"/>
        <v>0.67539064461159992</v>
      </c>
      <c r="R232">
        <v>369283</v>
      </c>
      <c r="S232">
        <f t="shared" si="50"/>
        <v>0.68868049707135182</v>
      </c>
      <c r="T232">
        <v>254318</v>
      </c>
      <c r="U232">
        <f t="shared" si="51"/>
        <v>0.26567970905782284</v>
      </c>
      <c r="V232">
        <v>98111</v>
      </c>
      <c r="W232">
        <v>16854</v>
      </c>
      <c r="X232">
        <f t="shared" si="58"/>
        <v>0.42300078801352897</v>
      </c>
      <c r="Y232">
        <f t="shared" si="52"/>
        <v>0.68868049707135182</v>
      </c>
      <c r="Z232">
        <f>AVERAGE(X232,H232,P232)</f>
        <v>0.38469654867787062</v>
      </c>
      <c r="AA232">
        <f t="shared" si="55"/>
        <v>0.32963230218987255</v>
      </c>
      <c r="AB232">
        <f t="shared" si="56"/>
        <v>0.42300078801352897</v>
      </c>
      <c r="AC232">
        <f>MIN(Y232,Q232,I232)</f>
        <v>0.63865533036330546</v>
      </c>
      <c r="AD232">
        <f>MAX(Y232,Q232,I232)</f>
        <v>0.68868049707135182</v>
      </c>
      <c r="AE232">
        <f>_xlfn.STDEV.P(Y232,Q232,I232)</f>
        <v>2.1157139051211658E-2</v>
      </c>
      <c r="AF232">
        <f>AVERAGE(Y232,Q232,I232)</f>
        <v>0.66757549068208577</v>
      </c>
      <c r="AG232">
        <v>0.99</v>
      </c>
      <c r="AH232">
        <f t="shared" si="57"/>
        <v>5.0000000000000044E-3</v>
      </c>
      <c r="AI232">
        <v>5.0000000000000001E-3</v>
      </c>
      <c r="AJ232">
        <f t="shared" si="53"/>
        <v>0.99</v>
      </c>
    </row>
    <row r="233" spans="1:36" x14ac:dyDescent="0.25">
      <c r="A233" t="s">
        <v>244</v>
      </c>
      <c r="B233">
        <v>300391</v>
      </c>
      <c r="C233">
        <f t="shared" si="43"/>
        <v>0.71933912800316924</v>
      </c>
      <c r="D233">
        <v>216083</v>
      </c>
      <c r="E233">
        <f t="shared" si="44"/>
        <v>0.24552999257634217</v>
      </c>
      <c r="F233">
        <v>73755</v>
      </c>
      <c r="G233">
        <v>10553</v>
      </c>
      <c r="H233">
        <f t="shared" si="45"/>
        <v>0.47380913542682707</v>
      </c>
      <c r="I233">
        <f t="shared" si="46"/>
        <v>0.71933912800316924</v>
      </c>
      <c r="J233">
        <v>308871</v>
      </c>
      <c r="K233">
        <f t="shared" si="47"/>
        <v>0.74397402151707348</v>
      </c>
      <c r="L233">
        <v>229792</v>
      </c>
      <c r="M233">
        <f t="shared" si="48"/>
        <v>0.22666096849493803</v>
      </c>
      <c r="N233">
        <v>70009</v>
      </c>
      <c r="O233">
        <v>9070</v>
      </c>
      <c r="P233">
        <f t="shared" si="54"/>
        <v>0.51731305302213548</v>
      </c>
      <c r="Q233">
        <f t="shared" si="49"/>
        <v>0.74397402151707348</v>
      </c>
      <c r="R233">
        <v>330226</v>
      </c>
      <c r="S233">
        <f t="shared" si="50"/>
        <v>0.76859786933796859</v>
      </c>
      <c r="T233">
        <v>253811</v>
      </c>
      <c r="U233">
        <f t="shared" si="51"/>
        <v>0.21367487720530787</v>
      </c>
      <c r="V233">
        <v>70561</v>
      </c>
      <c r="W233">
        <v>5854</v>
      </c>
      <c r="X233">
        <f t="shared" si="58"/>
        <v>0.55492299213266072</v>
      </c>
      <c r="Y233">
        <f t="shared" si="52"/>
        <v>0.76859786933796859</v>
      </c>
      <c r="Z233">
        <f>AVERAGE(X233,H233,P233)</f>
        <v>0.51534839352720774</v>
      </c>
      <c r="AA233">
        <f t="shared" si="55"/>
        <v>0.47380913542682707</v>
      </c>
      <c r="AB233">
        <f t="shared" si="56"/>
        <v>0.55492299213266072</v>
      </c>
      <c r="AC233">
        <f>MIN(Y233,Q233,I233)</f>
        <v>0.71933912800316924</v>
      </c>
      <c r="AD233">
        <f>MAX(Y233,Q233,I233)</f>
        <v>0.76859786933796859</v>
      </c>
      <c r="AE233">
        <f>_xlfn.STDEV.P(Y233,Q233,I233)</f>
        <v>2.010979710886289E-2</v>
      </c>
      <c r="AF233">
        <f>AVERAGE(Y233,Q233,I233)</f>
        <v>0.74397033961940373</v>
      </c>
      <c r="AG233">
        <v>0.99</v>
      </c>
      <c r="AH233">
        <f t="shared" si="57"/>
        <v>5.0000000000000044E-3</v>
      </c>
      <c r="AI233">
        <v>5.0000000000000001E-3</v>
      </c>
      <c r="AJ233">
        <f t="shared" si="53"/>
        <v>0.99</v>
      </c>
    </row>
    <row r="234" spans="1:36" x14ac:dyDescent="0.25">
      <c r="A234" t="s">
        <v>245</v>
      </c>
      <c r="B234">
        <v>479740</v>
      </c>
      <c r="C234">
        <f t="shared" si="43"/>
        <v>0.53251344478259055</v>
      </c>
      <c r="D234">
        <v>255468</v>
      </c>
      <c r="E234">
        <f t="shared" si="44"/>
        <v>0.42718764330679115</v>
      </c>
      <c r="F234">
        <v>204939</v>
      </c>
      <c r="G234">
        <v>19333</v>
      </c>
      <c r="H234">
        <f t="shared" si="45"/>
        <v>0.1053258014757994</v>
      </c>
      <c r="I234">
        <f t="shared" si="46"/>
        <v>0.53251344478259055</v>
      </c>
      <c r="J234">
        <v>507831</v>
      </c>
      <c r="K234">
        <f t="shared" si="47"/>
        <v>0.56191528284015746</v>
      </c>
      <c r="L234">
        <v>285358</v>
      </c>
      <c r="M234">
        <f t="shared" si="48"/>
        <v>0.40548725855648826</v>
      </c>
      <c r="N234">
        <v>205919</v>
      </c>
      <c r="O234">
        <v>16554</v>
      </c>
      <c r="P234">
        <f t="shared" si="54"/>
        <v>0.1564280242836692</v>
      </c>
      <c r="Q234">
        <f t="shared" si="49"/>
        <v>0.56191528284015746</v>
      </c>
      <c r="R234">
        <v>601509</v>
      </c>
      <c r="S234">
        <f t="shared" si="50"/>
        <v>0.56386354983882203</v>
      </c>
      <c r="T234">
        <v>339169</v>
      </c>
      <c r="U234">
        <f t="shared" si="51"/>
        <v>0.43613645016117797</v>
      </c>
      <c r="V234">
        <v>262340</v>
      </c>
      <c r="W234">
        <v>0</v>
      </c>
      <c r="X234">
        <f t="shared" si="58"/>
        <v>0.12772709967764406</v>
      </c>
      <c r="Y234">
        <f t="shared" si="52"/>
        <v>0.56386354983882203</v>
      </c>
      <c r="Z234">
        <f>AVERAGE(X234,H234,P234)</f>
        <v>0.12982697514570421</v>
      </c>
      <c r="AA234">
        <f t="shared" si="55"/>
        <v>0.1053258014757994</v>
      </c>
      <c r="AB234">
        <f t="shared" si="56"/>
        <v>0.1564280242836692</v>
      </c>
      <c r="AC234">
        <f>MIN(Y234,Q234,I234)</f>
        <v>0.53251344478259055</v>
      </c>
      <c r="AD234">
        <f>MAX(Y234,Q234,I234)</f>
        <v>0.56386354983882203</v>
      </c>
      <c r="AE234">
        <f>_xlfn.STDEV.P(Y234,Q234,I234)</f>
        <v>1.434144310303467E-2</v>
      </c>
      <c r="AF234">
        <f>AVERAGE(Y234,Q234,I234)</f>
        <v>0.55276409248719005</v>
      </c>
      <c r="AG234">
        <v>0.77</v>
      </c>
      <c r="AH234">
        <f t="shared" si="57"/>
        <v>0.22999999999999998</v>
      </c>
      <c r="AI234">
        <v>0</v>
      </c>
      <c r="AJ234">
        <f t="shared" si="53"/>
        <v>0.77</v>
      </c>
    </row>
    <row r="235" spans="1:36" x14ac:dyDescent="0.25">
      <c r="A235" t="s">
        <v>246</v>
      </c>
      <c r="B235">
        <v>256095</v>
      </c>
      <c r="C235">
        <f t="shared" si="43"/>
        <v>0.68290673382924305</v>
      </c>
      <c r="D235">
        <v>174889</v>
      </c>
      <c r="E235">
        <f t="shared" si="44"/>
        <v>0.31709326617075695</v>
      </c>
      <c r="F235">
        <v>81206</v>
      </c>
      <c r="G235">
        <v>0</v>
      </c>
      <c r="H235">
        <f t="shared" si="45"/>
        <v>0.3658134676584861</v>
      </c>
      <c r="I235">
        <f t="shared" si="46"/>
        <v>0.68290673382924305</v>
      </c>
      <c r="J235">
        <v>273238</v>
      </c>
      <c r="K235">
        <f t="shared" si="47"/>
        <v>0.6945263835923261</v>
      </c>
      <c r="L235">
        <v>189771</v>
      </c>
      <c r="M235">
        <f t="shared" si="48"/>
        <v>0.3054736164076739</v>
      </c>
      <c r="N235">
        <v>83467</v>
      </c>
      <c r="O235">
        <v>0</v>
      </c>
      <c r="P235">
        <f t="shared" si="54"/>
        <v>0.3890527671846522</v>
      </c>
      <c r="Q235">
        <f t="shared" si="49"/>
        <v>0.6945263835923261</v>
      </c>
      <c r="R235">
        <v>317566</v>
      </c>
      <c r="S235">
        <f t="shared" si="50"/>
        <v>0.59517076765144883</v>
      </c>
      <c r="T235">
        <v>189006</v>
      </c>
      <c r="U235">
        <f t="shared" si="51"/>
        <v>0.37668390192904783</v>
      </c>
      <c r="V235">
        <v>119622</v>
      </c>
      <c r="W235">
        <v>8938</v>
      </c>
      <c r="X235">
        <f t="shared" si="58"/>
        <v>0.218486865722401</v>
      </c>
      <c r="Y235">
        <f t="shared" si="52"/>
        <v>0.59517076765144883</v>
      </c>
      <c r="Z235">
        <f>AVERAGE(X235,H235,P235)</f>
        <v>0.32445103352184645</v>
      </c>
      <c r="AA235">
        <f t="shared" si="55"/>
        <v>0.218486865722401</v>
      </c>
      <c r="AB235">
        <f t="shared" si="56"/>
        <v>0.3890527671846522</v>
      </c>
      <c r="AC235">
        <f>MIN(Y235,Q235,I235)</f>
        <v>0.59517076765144883</v>
      </c>
      <c r="AD235">
        <f>MAX(Y235,Q235,I235)</f>
        <v>0.6945263835923261</v>
      </c>
      <c r="AE235">
        <f>_xlfn.STDEV.P(Y235,Q235,I235)</f>
        <v>4.4352319794971611E-2</v>
      </c>
      <c r="AF235">
        <f>AVERAGE(Y235,Q235,I235)</f>
        <v>0.65753462835767262</v>
      </c>
      <c r="AG235">
        <v>0.97</v>
      </c>
      <c r="AH235">
        <f t="shared" si="57"/>
        <v>2.5000000000000022E-2</v>
      </c>
      <c r="AI235">
        <v>5.0000000000000001E-3</v>
      </c>
      <c r="AJ235">
        <f t="shared" si="53"/>
        <v>0.97</v>
      </c>
    </row>
    <row r="236" spans="1:36" x14ac:dyDescent="0.25">
      <c r="A236" t="s">
        <v>247</v>
      </c>
      <c r="B236">
        <v>263731</v>
      </c>
      <c r="C236">
        <f t="shared" si="43"/>
        <v>0.50795697130788564</v>
      </c>
      <c r="D236">
        <v>133964</v>
      </c>
      <c r="E236">
        <f t="shared" si="44"/>
        <v>0.4920430286921143</v>
      </c>
      <c r="F236">
        <v>129767</v>
      </c>
      <c r="G236">
        <v>0</v>
      </c>
      <c r="H236">
        <f t="shared" si="45"/>
        <v>1.5913942615771337E-2</v>
      </c>
      <c r="I236">
        <f t="shared" si="46"/>
        <v>0.50795697130788564</v>
      </c>
      <c r="J236">
        <v>288308</v>
      </c>
      <c r="K236">
        <f t="shared" si="47"/>
        <v>0.48928923234873817</v>
      </c>
      <c r="L236">
        <v>141066</v>
      </c>
      <c r="M236">
        <f t="shared" si="48"/>
        <v>0.47727430386947295</v>
      </c>
      <c r="N236">
        <v>137602</v>
      </c>
      <c r="O236">
        <v>9640</v>
      </c>
      <c r="P236">
        <f t="shared" si="54"/>
        <v>1.2014928479265219E-2</v>
      </c>
      <c r="Q236">
        <f t="shared" si="49"/>
        <v>0.48928923234873817</v>
      </c>
      <c r="R236">
        <v>336962</v>
      </c>
      <c r="S236">
        <f t="shared" si="50"/>
        <v>0.50768632664810864</v>
      </c>
      <c r="T236">
        <v>171071</v>
      </c>
      <c r="U236">
        <f t="shared" si="51"/>
        <v>0.46208771315459901</v>
      </c>
      <c r="V236">
        <v>155706</v>
      </c>
      <c r="W236">
        <v>10185</v>
      </c>
      <c r="X236">
        <f t="shared" si="58"/>
        <v>4.5598613493509632E-2</v>
      </c>
      <c r="Y236">
        <f t="shared" si="52"/>
        <v>0.50768632664810864</v>
      </c>
      <c r="Z236">
        <f>AVERAGE(X236,H236,P236)</f>
        <v>2.4509161529515395E-2</v>
      </c>
      <c r="AA236">
        <f t="shared" si="55"/>
        <v>1.2014928479265219E-2</v>
      </c>
      <c r="AB236">
        <f t="shared" si="56"/>
        <v>4.5598613493509632E-2</v>
      </c>
      <c r="AC236">
        <f>MIN(Y236,Q236,I236)</f>
        <v>0.48928923234873817</v>
      </c>
      <c r="AD236">
        <f>MAX(Y236,Q236,I236)</f>
        <v>0.50795697130788564</v>
      </c>
      <c r="AE236">
        <f>_xlfn.STDEV.P(Y236,Q236,I236)</f>
        <v>8.7369636541069183E-3</v>
      </c>
      <c r="AF236">
        <f>AVERAGE(Y236,Q236,I236)</f>
        <v>0.50164417676824413</v>
      </c>
      <c r="AG236">
        <v>0.6</v>
      </c>
      <c r="AH236">
        <f t="shared" si="57"/>
        <v>0.39500000000000002</v>
      </c>
      <c r="AI236">
        <v>5.0000000000000001E-3</v>
      </c>
      <c r="AJ236">
        <f t="shared" si="53"/>
        <v>0.6</v>
      </c>
    </row>
    <row r="237" spans="1:36" x14ac:dyDescent="0.25">
      <c r="A237" t="s">
        <v>248</v>
      </c>
      <c r="B237">
        <v>252689</v>
      </c>
      <c r="C237">
        <f t="shared" si="43"/>
        <v>0.74171412289415051</v>
      </c>
      <c r="D237">
        <v>187423</v>
      </c>
      <c r="E237">
        <f t="shared" si="44"/>
        <v>0.25828587710584949</v>
      </c>
      <c r="F237">
        <v>65266</v>
      </c>
      <c r="G237">
        <v>0</v>
      </c>
      <c r="H237">
        <f t="shared" si="45"/>
        <v>0.48342824578830101</v>
      </c>
      <c r="I237">
        <f t="shared" si="46"/>
        <v>0.74171412289415051</v>
      </c>
      <c r="J237">
        <v>226720</v>
      </c>
      <c r="K237">
        <f t="shared" si="47"/>
        <v>1</v>
      </c>
      <c r="L237">
        <v>226720</v>
      </c>
      <c r="M237">
        <f t="shared" si="48"/>
        <v>0</v>
      </c>
      <c r="N237">
        <v>0</v>
      </c>
      <c r="O237">
        <v>0</v>
      </c>
      <c r="P237">
        <f t="shared" si="54"/>
        <v>1</v>
      </c>
      <c r="Q237">
        <f t="shared" si="49"/>
        <v>1</v>
      </c>
      <c r="R237">
        <v>286770</v>
      </c>
      <c r="S237">
        <f t="shared" si="50"/>
        <v>0.78514837674791649</v>
      </c>
      <c r="T237">
        <v>225157</v>
      </c>
      <c r="U237">
        <f t="shared" si="51"/>
        <v>0.17676186490916065</v>
      </c>
      <c r="V237">
        <v>50690</v>
      </c>
      <c r="W237">
        <v>10923</v>
      </c>
      <c r="X237">
        <f t="shared" si="58"/>
        <v>0.60838651183875581</v>
      </c>
      <c r="Y237">
        <f t="shared" si="52"/>
        <v>0.78514837674791649</v>
      </c>
      <c r="Z237">
        <f>AVERAGE(X237,H237,P237)</f>
        <v>0.69727158587568561</v>
      </c>
      <c r="AA237">
        <f t="shared" si="55"/>
        <v>0.48342824578830101</v>
      </c>
      <c r="AB237">
        <f t="shared" si="56"/>
        <v>1</v>
      </c>
      <c r="AC237">
        <f>MIN(Y237,Q237,I237)</f>
        <v>0.74171412289415051</v>
      </c>
      <c r="AD237">
        <f>MAX(Y237,Q237,I237)</f>
        <v>1</v>
      </c>
      <c r="AE237">
        <f>_xlfn.STDEV.P(Y237,Q237,I237)</f>
        <v>0.11292049746723358</v>
      </c>
      <c r="AF237">
        <f>AVERAGE(Y237,Q237,I237)</f>
        <v>0.84228749988068896</v>
      </c>
      <c r="AG237">
        <v>0.99</v>
      </c>
      <c r="AH237">
        <f t="shared" si="57"/>
        <v>5.0000000000000044E-3</v>
      </c>
      <c r="AI237">
        <v>5.0000000000000001E-3</v>
      </c>
      <c r="AJ237">
        <f t="shared" si="53"/>
        <v>0.99</v>
      </c>
    </row>
    <row r="238" spans="1:36" x14ac:dyDescent="0.25">
      <c r="A238" t="s">
        <v>249</v>
      </c>
      <c r="B238">
        <v>179278</v>
      </c>
      <c r="C238">
        <f t="shared" si="43"/>
        <v>0.3152701391135555</v>
      </c>
      <c r="D238">
        <v>56521</v>
      </c>
      <c r="E238">
        <f t="shared" si="44"/>
        <v>0.63569986278294044</v>
      </c>
      <c r="F238">
        <v>113967</v>
      </c>
      <c r="G238">
        <v>8790</v>
      </c>
      <c r="H238">
        <f t="shared" si="45"/>
        <v>0.32042972366938494</v>
      </c>
      <c r="I238">
        <f t="shared" si="46"/>
        <v>0.63569986278294044</v>
      </c>
      <c r="J238">
        <v>188352</v>
      </c>
      <c r="K238">
        <f t="shared" si="47"/>
        <v>0.28762104994903159</v>
      </c>
      <c r="L238">
        <v>54174</v>
      </c>
      <c r="M238">
        <f t="shared" si="48"/>
        <v>0.61871920659191304</v>
      </c>
      <c r="N238">
        <v>116537</v>
      </c>
      <c r="O238">
        <v>17641</v>
      </c>
      <c r="P238">
        <f t="shared" si="54"/>
        <v>0.33109815664288145</v>
      </c>
      <c r="Q238">
        <f t="shared" si="49"/>
        <v>0.61871920659191304</v>
      </c>
      <c r="R238">
        <v>223213</v>
      </c>
      <c r="S238">
        <f t="shared" si="50"/>
        <v>0.33371712221062394</v>
      </c>
      <c r="T238">
        <v>74490</v>
      </c>
      <c r="U238">
        <f t="shared" si="51"/>
        <v>0.61765219767665858</v>
      </c>
      <c r="V238">
        <v>137868</v>
      </c>
      <c r="W238">
        <v>10855</v>
      </c>
      <c r="X238">
        <f t="shared" si="58"/>
        <v>0.28393507546603464</v>
      </c>
      <c r="Y238">
        <f t="shared" si="52"/>
        <v>0.61765219767665858</v>
      </c>
      <c r="Z238">
        <f>AVERAGE(X238,H238,P238)</f>
        <v>0.31182098525943364</v>
      </c>
      <c r="AA238">
        <f t="shared" si="55"/>
        <v>0.28393507546603464</v>
      </c>
      <c r="AB238">
        <f t="shared" si="56"/>
        <v>0.33109815664288145</v>
      </c>
      <c r="AC238">
        <f>MIN(Y238,Q238,I238)</f>
        <v>0.61765219767665858</v>
      </c>
      <c r="AD238">
        <f>MAX(Y238,Q238,I238)</f>
        <v>0.63569986278294044</v>
      </c>
      <c r="AE238">
        <f>_xlfn.STDEV.P(Y238,Q238,I238)</f>
        <v>8.2677378908865701E-3</v>
      </c>
      <c r="AF238">
        <f>AVERAGE(Y238,Q238,I238)</f>
        <v>0.62402375568383739</v>
      </c>
      <c r="AG238">
        <v>5.0000000000000001E-3</v>
      </c>
      <c r="AH238">
        <f t="shared" si="57"/>
        <v>0.99</v>
      </c>
      <c r="AI238">
        <v>5.0000000000000001E-3</v>
      </c>
      <c r="AJ238">
        <f t="shared" si="53"/>
        <v>0.99</v>
      </c>
    </row>
    <row r="239" spans="1:36" x14ac:dyDescent="0.25">
      <c r="A239" t="s">
        <v>250</v>
      </c>
      <c r="B239">
        <v>281449</v>
      </c>
      <c r="C239">
        <f t="shared" si="43"/>
        <v>0.57634953401859657</v>
      </c>
      <c r="D239">
        <v>162213</v>
      </c>
      <c r="E239">
        <f t="shared" si="44"/>
        <v>0.36247774907709746</v>
      </c>
      <c r="F239">
        <v>102019</v>
      </c>
      <c r="G239">
        <v>17217</v>
      </c>
      <c r="H239">
        <f t="shared" si="45"/>
        <v>0.21387178494149911</v>
      </c>
      <c r="I239">
        <f t="shared" si="46"/>
        <v>0.57634953401859657</v>
      </c>
      <c r="J239">
        <v>313336</v>
      </c>
      <c r="K239">
        <f t="shared" si="47"/>
        <v>0.58300354890596673</v>
      </c>
      <c r="L239">
        <v>182676</v>
      </c>
      <c r="M239">
        <f t="shared" si="48"/>
        <v>0.36932238874562767</v>
      </c>
      <c r="N239">
        <v>115722</v>
      </c>
      <c r="O239">
        <v>14938</v>
      </c>
      <c r="P239">
        <f t="shared" si="54"/>
        <v>0.21368116016033906</v>
      </c>
      <c r="Q239">
        <f t="shared" si="49"/>
        <v>0.58300354890596673</v>
      </c>
      <c r="R239">
        <v>382673</v>
      </c>
      <c r="S239">
        <f t="shared" si="50"/>
        <v>0.56465441774047298</v>
      </c>
      <c r="T239">
        <v>216078</v>
      </c>
      <c r="U239">
        <f t="shared" si="51"/>
        <v>0.40708385488393484</v>
      </c>
      <c r="V239">
        <v>155780</v>
      </c>
      <c r="W239">
        <v>10815</v>
      </c>
      <c r="X239">
        <f t="shared" si="58"/>
        <v>0.15757056285653814</v>
      </c>
      <c r="Y239">
        <f t="shared" si="52"/>
        <v>0.56465441774047298</v>
      </c>
      <c r="Z239">
        <f>AVERAGE(X239,H239,P239)</f>
        <v>0.19504116931945878</v>
      </c>
      <c r="AA239">
        <f t="shared" si="55"/>
        <v>0.15757056285653814</v>
      </c>
      <c r="AB239">
        <f t="shared" si="56"/>
        <v>0.21387178494149911</v>
      </c>
      <c r="AC239">
        <f>MIN(Y239,Q239,I239)</f>
        <v>0.56465441774047298</v>
      </c>
      <c r="AD239">
        <f>MAX(Y239,Q239,I239)</f>
        <v>0.58300354890596673</v>
      </c>
      <c r="AE239">
        <f>_xlfn.STDEV.P(Y239,Q239,I239)</f>
        <v>7.5846502402965093E-3</v>
      </c>
      <c r="AF239">
        <f>AVERAGE(Y239,Q239,I239)</f>
        <v>0.57466916688834546</v>
      </c>
      <c r="AG239">
        <v>0.98</v>
      </c>
      <c r="AH239">
        <f t="shared" si="57"/>
        <v>1.5000000000000013E-2</v>
      </c>
      <c r="AI239">
        <v>5.0000000000000001E-3</v>
      </c>
      <c r="AJ239">
        <f t="shared" si="53"/>
        <v>0.98</v>
      </c>
    </row>
    <row r="240" spans="1:36" x14ac:dyDescent="0.25">
      <c r="A240" t="s">
        <v>251</v>
      </c>
      <c r="B240">
        <v>272523</v>
      </c>
      <c r="C240">
        <f t="shared" si="43"/>
        <v>0.50360520029502098</v>
      </c>
      <c r="D240">
        <v>137244</v>
      </c>
      <c r="E240">
        <f t="shared" si="44"/>
        <v>0.42867207538446295</v>
      </c>
      <c r="F240">
        <v>116823</v>
      </c>
      <c r="G240">
        <v>18456</v>
      </c>
      <c r="H240">
        <f t="shared" si="45"/>
        <v>7.4933124910558035E-2</v>
      </c>
      <c r="I240">
        <f t="shared" si="46"/>
        <v>0.50360520029502098</v>
      </c>
      <c r="J240">
        <v>310963</v>
      </c>
      <c r="K240">
        <f t="shared" si="47"/>
        <v>0.45962381376562483</v>
      </c>
      <c r="L240">
        <v>142926</v>
      </c>
      <c r="M240">
        <f t="shared" si="48"/>
        <v>0.47230377890617209</v>
      </c>
      <c r="N240">
        <v>146869</v>
      </c>
      <c r="O240">
        <v>21168</v>
      </c>
      <c r="P240">
        <f t="shared" si="54"/>
        <v>1.2679965140547256E-2</v>
      </c>
      <c r="Q240">
        <f t="shared" si="49"/>
        <v>0.47230377890617209</v>
      </c>
      <c r="R240">
        <v>417252</v>
      </c>
      <c r="S240">
        <f t="shared" si="50"/>
        <v>0.45769702721616673</v>
      </c>
      <c r="T240">
        <v>190975</v>
      </c>
      <c r="U240">
        <f t="shared" si="51"/>
        <v>0.48752552414368294</v>
      </c>
      <c r="V240">
        <v>203421</v>
      </c>
      <c r="W240">
        <v>22856</v>
      </c>
      <c r="X240">
        <f t="shared" si="58"/>
        <v>2.9828496927516213E-2</v>
      </c>
      <c r="Y240">
        <f t="shared" si="52"/>
        <v>0.48752552414368294</v>
      </c>
      <c r="Z240">
        <f>AVERAGE(X240,H240,P240)</f>
        <v>3.9147195659540501E-2</v>
      </c>
      <c r="AA240">
        <f t="shared" si="55"/>
        <v>1.2679965140547256E-2</v>
      </c>
      <c r="AB240">
        <f t="shared" si="56"/>
        <v>7.4933124910558035E-2</v>
      </c>
      <c r="AC240">
        <f>MIN(Y240,Q240,I240)</f>
        <v>0.47230377890617209</v>
      </c>
      <c r="AD240">
        <f>MAX(Y240,Q240,I240)</f>
        <v>0.50360520029502098</v>
      </c>
      <c r="AE240">
        <f>_xlfn.STDEV.P(Y240,Q240,I240)</f>
        <v>1.2780351647787234E-2</v>
      </c>
      <c r="AF240">
        <f>AVERAGE(Y240,Q240,I240)</f>
        <v>0.48781150111495863</v>
      </c>
      <c r="AG240">
        <v>0.16500000000000001</v>
      </c>
      <c r="AH240">
        <f t="shared" si="57"/>
        <v>0.83</v>
      </c>
      <c r="AI240">
        <v>5.0000000000000001E-3</v>
      </c>
      <c r="AJ240">
        <f t="shared" si="53"/>
        <v>0.83</v>
      </c>
    </row>
    <row r="241" spans="1:36" x14ac:dyDescent="0.25">
      <c r="A241" t="s">
        <v>252</v>
      </c>
      <c r="B241">
        <v>240492</v>
      </c>
      <c r="C241">
        <f t="shared" si="43"/>
        <v>0.42105766511983767</v>
      </c>
      <c r="D241">
        <v>101261</v>
      </c>
      <c r="E241">
        <f t="shared" si="44"/>
        <v>0.50106032633102138</v>
      </c>
      <c r="F241">
        <v>120501</v>
      </c>
      <c r="G241">
        <v>18730</v>
      </c>
      <c r="H241">
        <f t="shared" si="45"/>
        <v>8.0002661211183712E-2</v>
      </c>
      <c r="I241">
        <f t="shared" si="46"/>
        <v>0.50106032633102138</v>
      </c>
      <c r="J241">
        <v>265846</v>
      </c>
      <c r="K241">
        <f t="shared" si="47"/>
        <v>0.44509979461793669</v>
      </c>
      <c r="L241">
        <v>118328</v>
      </c>
      <c r="M241">
        <f t="shared" si="48"/>
        <v>0.48518691272390785</v>
      </c>
      <c r="N241">
        <v>128985</v>
      </c>
      <c r="O241">
        <v>18533</v>
      </c>
      <c r="P241">
        <f t="shared" si="54"/>
        <v>4.0087118105971153E-2</v>
      </c>
      <c r="Q241">
        <f t="shared" si="49"/>
        <v>0.48518691272390785</v>
      </c>
      <c r="R241">
        <v>332469</v>
      </c>
      <c r="S241">
        <f t="shared" si="50"/>
        <v>0.45803969693415025</v>
      </c>
      <c r="T241">
        <v>152284</v>
      </c>
      <c r="U241">
        <f t="shared" si="51"/>
        <v>0.50668483377397588</v>
      </c>
      <c r="V241">
        <v>168457</v>
      </c>
      <c r="W241">
        <v>11728</v>
      </c>
      <c r="X241">
        <f t="shared" si="58"/>
        <v>4.8645136839825631E-2</v>
      </c>
      <c r="Y241">
        <f t="shared" si="52"/>
        <v>0.50668483377397588</v>
      </c>
      <c r="Z241">
        <f>AVERAGE(X241,H241,P241)</f>
        <v>5.6244972052326835E-2</v>
      </c>
      <c r="AA241">
        <f t="shared" si="55"/>
        <v>4.0087118105971153E-2</v>
      </c>
      <c r="AB241">
        <f t="shared" si="56"/>
        <v>8.0002661211183712E-2</v>
      </c>
      <c r="AC241">
        <f>MIN(Y241,Q241,I241)</f>
        <v>0.48518691272390785</v>
      </c>
      <c r="AD241">
        <f>MAX(Y241,Q241,I241)</f>
        <v>0.50668483377397588</v>
      </c>
      <c r="AE241">
        <f>_xlfn.STDEV.P(Y241,Q241,I241)</f>
        <v>9.1028747168335426E-3</v>
      </c>
      <c r="AF241">
        <f>AVERAGE(Y241,Q241,I241)</f>
        <v>0.49764402427630167</v>
      </c>
      <c r="AG241">
        <v>0.27500000000000002</v>
      </c>
      <c r="AH241">
        <f>1-(AG241+AI241)</f>
        <v>0.72</v>
      </c>
      <c r="AI241">
        <v>5.0000000000000001E-3</v>
      </c>
      <c r="AJ241">
        <f t="shared" si="53"/>
        <v>0.72</v>
      </c>
    </row>
    <row r="242" spans="1:36" x14ac:dyDescent="0.25">
      <c r="A242" t="s">
        <v>253</v>
      </c>
      <c r="B242">
        <v>345022</v>
      </c>
      <c r="C242">
        <f t="shared" si="43"/>
        <v>0.45985183553512532</v>
      </c>
      <c r="D242">
        <v>158659</v>
      </c>
      <c r="E242">
        <f t="shared" si="44"/>
        <v>0.49750450695897652</v>
      </c>
      <c r="F242">
        <v>171650</v>
      </c>
      <c r="G242">
        <v>14713</v>
      </c>
      <c r="H242">
        <f t="shared" si="45"/>
        <v>3.7652671423851203E-2</v>
      </c>
      <c r="I242">
        <f t="shared" si="46"/>
        <v>0.49750450695897652</v>
      </c>
      <c r="J242">
        <v>365984</v>
      </c>
      <c r="K242">
        <f t="shared" si="47"/>
        <v>0.42946139721955057</v>
      </c>
      <c r="L242">
        <v>157176</v>
      </c>
      <c r="M242">
        <f t="shared" si="48"/>
        <v>0.442860890093556</v>
      </c>
      <c r="N242">
        <v>162080</v>
      </c>
      <c r="O242">
        <v>46728</v>
      </c>
      <c r="P242">
        <f t="shared" si="54"/>
        <v>1.3399492874005436E-2</v>
      </c>
      <c r="Q242">
        <f t="shared" si="49"/>
        <v>0.442860890093556</v>
      </c>
      <c r="R242">
        <v>400661</v>
      </c>
      <c r="S242">
        <f t="shared" si="50"/>
        <v>0.46213382385607782</v>
      </c>
      <c r="T242">
        <v>185159</v>
      </c>
      <c r="U242">
        <f t="shared" si="51"/>
        <v>0.5131669915464695</v>
      </c>
      <c r="V242">
        <v>205606</v>
      </c>
      <c r="W242">
        <v>9896</v>
      </c>
      <c r="X242">
        <f t="shared" si="58"/>
        <v>5.1033167690391679E-2</v>
      </c>
      <c r="Y242">
        <f t="shared" si="52"/>
        <v>0.5131669915464695</v>
      </c>
      <c r="Z242">
        <f>AVERAGE(X242,H242,P242)</f>
        <v>3.402844399608277E-2</v>
      </c>
      <c r="AA242">
        <f t="shared" si="55"/>
        <v>1.3399492874005436E-2</v>
      </c>
      <c r="AB242">
        <f t="shared" si="56"/>
        <v>5.1033167690391679E-2</v>
      </c>
      <c r="AC242">
        <f>MIN(Y242,Q242,I242)</f>
        <v>0.442860890093556</v>
      </c>
      <c r="AD242">
        <f>MAX(Y242,Q242,I242)</f>
        <v>0.5131669915464695</v>
      </c>
      <c r="AE242">
        <f>_xlfn.STDEV.P(Y242,Q242,I242)</f>
        <v>3.0137068701177976E-2</v>
      </c>
      <c r="AF242">
        <f>AVERAGE(Y242,Q242,I242)</f>
        <v>0.4845107961996673</v>
      </c>
      <c r="AG242">
        <v>0.155</v>
      </c>
      <c r="AH242">
        <f t="shared" si="57"/>
        <v>0.84</v>
      </c>
      <c r="AI242">
        <v>5.0000000000000001E-3</v>
      </c>
      <c r="AJ242">
        <f t="shared" si="53"/>
        <v>0.84</v>
      </c>
    </row>
    <row r="243" spans="1:36" x14ac:dyDescent="0.25">
      <c r="A243" t="s">
        <v>254</v>
      </c>
      <c r="B243">
        <v>337394</v>
      </c>
      <c r="C243">
        <f t="shared" si="43"/>
        <v>0.45340758875380122</v>
      </c>
      <c r="D243">
        <v>152977</v>
      </c>
      <c r="E243">
        <f t="shared" si="44"/>
        <v>0.50171313064251288</v>
      </c>
      <c r="F243">
        <v>169275</v>
      </c>
      <c r="G243">
        <v>15142</v>
      </c>
      <c r="H243">
        <f t="shared" si="45"/>
        <v>4.8305541888711667E-2</v>
      </c>
      <c r="I243">
        <f t="shared" si="46"/>
        <v>0.50171313064251288</v>
      </c>
      <c r="J243">
        <v>350509</v>
      </c>
      <c r="K243">
        <f t="shared" si="47"/>
        <v>0.45312673854309021</v>
      </c>
      <c r="L243">
        <v>158825</v>
      </c>
      <c r="M243">
        <f t="shared" si="48"/>
        <v>0.49747937998738978</v>
      </c>
      <c r="N243">
        <v>174371</v>
      </c>
      <c r="O243">
        <v>17313</v>
      </c>
      <c r="P243">
        <f t="shared" si="54"/>
        <v>4.4352641444299568E-2</v>
      </c>
      <c r="Q243">
        <f t="shared" si="49"/>
        <v>0.49747937998738978</v>
      </c>
      <c r="R243">
        <v>386441</v>
      </c>
      <c r="S243">
        <f t="shared" si="50"/>
        <v>0.4370291972125111</v>
      </c>
      <c r="T243">
        <v>168886</v>
      </c>
      <c r="U243">
        <f t="shared" si="51"/>
        <v>0.53899301575143421</v>
      </c>
      <c r="V243">
        <v>208289</v>
      </c>
      <c r="W243">
        <v>9266</v>
      </c>
      <c r="X243">
        <f t="shared" si="58"/>
        <v>0.10196381853892311</v>
      </c>
      <c r="Y243">
        <f t="shared" si="52"/>
        <v>0.53899301575143421</v>
      </c>
      <c r="Z243">
        <f>AVERAGE(X243,H243,P243)</f>
        <v>6.487400062397812E-2</v>
      </c>
      <c r="AA243">
        <f t="shared" si="55"/>
        <v>4.4352641444299568E-2</v>
      </c>
      <c r="AB243">
        <f t="shared" si="56"/>
        <v>0.10196381853892311</v>
      </c>
      <c r="AC243">
        <f>MIN(Y243,Q243,I243)</f>
        <v>0.49747937998738978</v>
      </c>
      <c r="AD243">
        <f>MAX(Y243,Q243,I243)</f>
        <v>0.53899301575143421</v>
      </c>
      <c r="AE243">
        <f>_xlfn.STDEV.P(Y243,Q243,I243)</f>
        <v>1.8652067006974138E-2</v>
      </c>
      <c r="AF243">
        <f>AVERAGE(Y243,Q243,I243)</f>
        <v>0.51272850879377896</v>
      </c>
      <c r="AG243">
        <v>0.02</v>
      </c>
      <c r="AH243">
        <f t="shared" si="57"/>
        <v>0.98</v>
      </c>
      <c r="AI243">
        <v>0</v>
      </c>
      <c r="AJ243">
        <f t="shared" si="53"/>
        <v>0.98</v>
      </c>
    </row>
    <row r="244" spans="1:36" x14ac:dyDescent="0.25">
      <c r="A244" t="s">
        <v>255</v>
      </c>
      <c r="B244">
        <v>308519</v>
      </c>
      <c r="C244">
        <f t="shared" si="43"/>
        <v>0.29968656711580161</v>
      </c>
      <c r="D244">
        <v>92459</v>
      </c>
      <c r="E244">
        <f t="shared" si="44"/>
        <v>0.68219461362185152</v>
      </c>
      <c r="F244">
        <v>210470</v>
      </c>
      <c r="G244">
        <v>5590</v>
      </c>
      <c r="H244">
        <f t="shared" si="45"/>
        <v>0.38250804650604991</v>
      </c>
      <c r="I244">
        <f t="shared" si="46"/>
        <v>0.68219461362185152</v>
      </c>
      <c r="J244">
        <v>305473</v>
      </c>
      <c r="K244">
        <f t="shared" si="47"/>
        <v>0.36791467658352783</v>
      </c>
      <c r="L244">
        <v>112388</v>
      </c>
      <c r="M244">
        <f t="shared" si="48"/>
        <v>0.59982715329996428</v>
      </c>
      <c r="N244">
        <v>183231</v>
      </c>
      <c r="O244">
        <v>9854</v>
      </c>
      <c r="P244">
        <f t="shared" si="54"/>
        <v>0.23191247671643644</v>
      </c>
      <c r="Q244">
        <f t="shared" si="49"/>
        <v>0.59982715329996428</v>
      </c>
      <c r="R244">
        <v>385030</v>
      </c>
      <c r="S244">
        <f t="shared" si="50"/>
        <v>0.37519933511674414</v>
      </c>
      <c r="T244">
        <v>144463</v>
      </c>
      <c r="U244">
        <f t="shared" si="51"/>
        <v>0.62480066488325581</v>
      </c>
      <c r="V244">
        <v>240567</v>
      </c>
      <c r="W244">
        <v>0</v>
      </c>
      <c r="X244">
        <f t="shared" si="58"/>
        <v>0.24960132976651167</v>
      </c>
      <c r="Y244">
        <f t="shared" si="52"/>
        <v>0.62480066488325581</v>
      </c>
      <c r="Z244">
        <f>AVERAGE(X244,H244,P244)</f>
        <v>0.28800728432966599</v>
      </c>
      <c r="AA244">
        <f t="shared" si="55"/>
        <v>0.23191247671643644</v>
      </c>
      <c r="AB244">
        <f t="shared" si="56"/>
        <v>0.38250804650604991</v>
      </c>
      <c r="AC244">
        <f>MIN(Y244,Q244,I244)</f>
        <v>0.59982715329996428</v>
      </c>
      <c r="AD244">
        <f>MAX(Y244,Q244,I244)</f>
        <v>0.68219461362185152</v>
      </c>
      <c r="AE244">
        <f>_xlfn.STDEV.P(Y244,Q244,I244)</f>
        <v>3.4483716209388872E-2</v>
      </c>
      <c r="AF244">
        <f>AVERAGE(Y244,Q244,I244)</f>
        <v>0.6356074772683572</v>
      </c>
      <c r="AG244">
        <v>0.01</v>
      </c>
      <c r="AH244">
        <f t="shared" si="57"/>
        <v>0.99</v>
      </c>
      <c r="AI244">
        <v>0</v>
      </c>
      <c r="AJ244">
        <f t="shared" si="53"/>
        <v>0.99</v>
      </c>
    </row>
    <row r="245" spans="1:36" x14ac:dyDescent="0.25">
      <c r="A245" t="s">
        <v>256</v>
      </c>
      <c r="B245">
        <v>230060</v>
      </c>
      <c r="C245">
        <f t="shared" si="43"/>
        <v>0.1054985655915848</v>
      </c>
      <c r="D245">
        <v>24271</v>
      </c>
      <c r="E245">
        <f t="shared" si="44"/>
        <v>0.87557593671216205</v>
      </c>
      <c r="F245">
        <v>201435</v>
      </c>
      <c r="G245">
        <v>4354</v>
      </c>
      <c r="H245">
        <f t="shared" si="45"/>
        <v>0.77007737112057728</v>
      </c>
      <c r="I245">
        <f t="shared" si="46"/>
        <v>0.87557593671216205</v>
      </c>
      <c r="J245">
        <v>222771</v>
      </c>
      <c r="K245">
        <f t="shared" si="47"/>
        <v>0.11873179184005099</v>
      </c>
      <c r="L245">
        <v>26450</v>
      </c>
      <c r="M245">
        <f t="shared" si="48"/>
        <v>0.8567362897325056</v>
      </c>
      <c r="N245">
        <v>190856</v>
      </c>
      <c r="O245">
        <v>5465</v>
      </c>
      <c r="P245">
        <f t="shared" si="54"/>
        <v>0.73800449789245459</v>
      </c>
      <c r="Q245">
        <f t="shared" si="49"/>
        <v>0.8567362897325056</v>
      </c>
      <c r="R245">
        <v>290009</v>
      </c>
      <c r="S245">
        <f t="shared" si="50"/>
        <v>0.13895430831456954</v>
      </c>
      <c r="T245">
        <v>40298</v>
      </c>
      <c r="U245">
        <f t="shared" si="51"/>
        <v>0.83280863697333529</v>
      </c>
      <c r="V245">
        <v>241522</v>
      </c>
      <c r="W245">
        <v>8189</v>
      </c>
      <c r="X245">
        <f t="shared" si="58"/>
        <v>0.69385432865876573</v>
      </c>
      <c r="Y245">
        <f t="shared" si="52"/>
        <v>0.83280863697333529</v>
      </c>
      <c r="Z245">
        <f>AVERAGE(X245,H245,P245)</f>
        <v>0.73397873255726587</v>
      </c>
      <c r="AA245">
        <f t="shared" si="55"/>
        <v>0.69385432865876573</v>
      </c>
      <c r="AB245">
        <f t="shared" si="56"/>
        <v>0.77007737112057728</v>
      </c>
      <c r="AC245">
        <f>MIN(Y245,Q245,I245)</f>
        <v>0.83280863697333529</v>
      </c>
      <c r="AD245">
        <f>MAX(Y245,Q245,I245)</f>
        <v>0.87557593671216205</v>
      </c>
      <c r="AE245">
        <f>_xlfn.STDEV.P(Y245,Q245,I245)</f>
        <v>1.7500815193178733E-2</v>
      </c>
      <c r="AF245">
        <f>AVERAGE(Y245,Q245,I245)</f>
        <v>0.85504028780600105</v>
      </c>
      <c r="AG245">
        <v>5.0000000000000001E-3</v>
      </c>
      <c r="AH245">
        <f t="shared" si="57"/>
        <v>0.99</v>
      </c>
      <c r="AI245">
        <v>5.0000000000000001E-3</v>
      </c>
      <c r="AJ245">
        <f t="shared" si="53"/>
        <v>0.99</v>
      </c>
    </row>
    <row r="246" spans="1:36" x14ac:dyDescent="0.25">
      <c r="A246" t="s">
        <v>257</v>
      </c>
      <c r="B246">
        <v>309859</v>
      </c>
      <c r="C246">
        <f t="shared" si="43"/>
        <v>0.588128794064397</v>
      </c>
      <c r="D246">
        <v>182237</v>
      </c>
      <c r="E246">
        <f t="shared" si="44"/>
        <v>0.39984960901571359</v>
      </c>
      <c r="F246">
        <v>123897</v>
      </c>
      <c r="G246">
        <v>3725</v>
      </c>
      <c r="H246">
        <f t="shared" si="45"/>
        <v>0.18827918504868341</v>
      </c>
      <c r="I246">
        <f t="shared" si="46"/>
        <v>0.588128794064397</v>
      </c>
      <c r="J246">
        <v>334992</v>
      </c>
      <c r="K246">
        <f t="shared" si="47"/>
        <v>0.58001086593112672</v>
      </c>
      <c r="L246">
        <v>194299</v>
      </c>
      <c r="M246">
        <f t="shared" si="48"/>
        <v>0.38855256244925251</v>
      </c>
      <c r="N246">
        <v>130162</v>
      </c>
      <c r="O246">
        <v>10531</v>
      </c>
      <c r="P246">
        <f t="shared" si="54"/>
        <v>0.1914583034818742</v>
      </c>
      <c r="Q246">
        <f t="shared" si="49"/>
        <v>0.58001086593112672</v>
      </c>
      <c r="R246">
        <v>441176</v>
      </c>
      <c r="S246">
        <f t="shared" si="50"/>
        <v>0.46696329809418463</v>
      </c>
      <c r="T246">
        <v>206013</v>
      </c>
      <c r="U246">
        <f t="shared" si="51"/>
        <v>0.53303670190581531</v>
      </c>
      <c r="V246">
        <v>235163</v>
      </c>
      <c r="W246">
        <v>0</v>
      </c>
      <c r="X246">
        <f t="shared" si="58"/>
        <v>6.6073403811630682E-2</v>
      </c>
      <c r="Y246">
        <f t="shared" si="52"/>
        <v>0.53303670190581531</v>
      </c>
      <c r="Z246">
        <f>AVERAGE(X246,H246,P246)</f>
        <v>0.14860363078072944</v>
      </c>
      <c r="AA246">
        <f t="shared" si="55"/>
        <v>6.6073403811630682E-2</v>
      </c>
      <c r="AB246">
        <f t="shared" si="56"/>
        <v>0.1914583034818742</v>
      </c>
      <c r="AC246">
        <f>MIN(Y246,Q246,I246)</f>
        <v>0.53303670190581531</v>
      </c>
      <c r="AD246">
        <f>MAX(Y246,Q246,I246)</f>
        <v>0.588128794064397</v>
      </c>
      <c r="AE246">
        <f>_xlfn.STDEV.P(Y246,Q246,I246)</f>
        <v>2.4284451956535343E-2</v>
      </c>
      <c r="AF246">
        <f>AVERAGE(Y246,Q246,I246)</f>
        <v>0.56705878730044634</v>
      </c>
      <c r="AG246">
        <v>0.03</v>
      </c>
      <c r="AH246">
        <f t="shared" si="57"/>
        <v>0.97</v>
      </c>
      <c r="AI246">
        <v>0</v>
      </c>
      <c r="AJ246">
        <f t="shared" si="53"/>
        <v>0.97</v>
      </c>
    </row>
    <row r="247" spans="1:36" x14ac:dyDescent="0.25">
      <c r="A247" t="s">
        <v>258</v>
      </c>
      <c r="B247">
        <v>274378</v>
      </c>
      <c r="C247">
        <f t="shared" si="43"/>
        <v>0.29487058000276989</v>
      </c>
      <c r="D247">
        <v>80906</v>
      </c>
      <c r="E247">
        <f t="shared" si="44"/>
        <v>0.69220564330959478</v>
      </c>
      <c r="F247">
        <v>189926</v>
      </c>
      <c r="G247">
        <v>3546</v>
      </c>
      <c r="H247">
        <f t="shared" si="45"/>
        <v>0.39733506330682489</v>
      </c>
      <c r="I247">
        <f t="shared" si="46"/>
        <v>0.69220564330959478</v>
      </c>
      <c r="J247">
        <v>288634</v>
      </c>
      <c r="K247">
        <f t="shared" si="47"/>
        <v>0.32015285794466347</v>
      </c>
      <c r="L247">
        <v>92407</v>
      </c>
      <c r="M247">
        <f t="shared" si="48"/>
        <v>0.62858152539201895</v>
      </c>
      <c r="N247">
        <v>181430</v>
      </c>
      <c r="O247">
        <v>14797</v>
      </c>
      <c r="P247">
        <f t="shared" si="54"/>
        <v>0.30842866744735548</v>
      </c>
      <c r="Q247">
        <f t="shared" si="49"/>
        <v>0.62858152539201895</v>
      </c>
      <c r="R247">
        <v>351725</v>
      </c>
      <c r="S247">
        <f t="shared" si="50"/>
        <v>0.32579714265406212</v>
      </c>
      <c r="T247">
        <v>114591</v>
      </c>
      <c r="U247">
        <f t="shared" si="51"/>
        <v>0.65643044992536781</v>
      </c>
      <c r="V247">
        <v>230883</v>
      </c>
      <c r="W247">
        <v>6251</v>
      </c>
      <c r="X247">
        <f t="shared" si="58"/>
        <v>0.33063330727130569</v>
      </c>
      <c r="Y247">
        <f t="shared" si="52"/>
        <v>0.65643044992536781</v>
      </c>
      <c r="Z247">
        <f>AVERAGE(X247,H247,P247)</f>
        <v>0.3454656793418287</v>
      </c>
      <c r="AA247">
        <f t="shared" si="55"/>
        <v>0.30842866744735548</v>
      </c>
      <c r="AB247">
        <f t="shared" si="56"/>
        <v>0.39733506330682489</v>
      </c>
      <c r="AC247">
        <f>MIN(Y247,Q247,I247)</f>
        <v>0.62858152539201895</v>
      </c>
      <c r="AD247">
        <f>MAX(Y247,Q247,I247)</f>
        <v>0.69220564330959478</v>
      </c>
      <c r="AE247">
        <f>_xlfn.STDEV.P(Y247,Q247,I247)</f>
        <v>2.6041538271966345E-2</v>
      </c>
      <c r="AF247">
        <f>AVERAGE(Y247,Q247,I247)</f>
        <v>0.65907253954232725</v>
      </c>
      <c r="AG247">
        <v>0.01</v>
      </c>
      <c r="AH247">
        <f t="shared" si="57"/>
        <v>0.99</v>
      </c>
      <c r="AI247">
        <v>0</v>
      </c>
      <c r="AJ247">
        <f t="shared" si="53"/>
        <v>0.99</v>
      </c>
    </row>
    <row r="248" spans="1:36" x14ac:dyDescent="0.25">
      <c r="A248" t="s">
        <v>259</v>
      </c>
      <c r="B248">
        <v>289069</v>
      </c>
      <c r="C248">
        <f t="shared" si="43"/>
        <v>0.57659935863063838</v>
      </c>
      <c r="D248">
        <v>166677</v>
      </c>
      <c r="E248">
        <f t="shared" si="44"/>
        <v>0.40288650806554838</v>
      </c>
      <c r="F248">
        <v>116462</v>
      </c>
      <c r="G248">
        <v>5930</v>
      </c>
      <c r="H248">
        <f t="shared" si="45"/>
        <v>0.17371285056509</v>
      </c>
      <c r="I248">
        <f t="shared" si="46"/>
        <v>0.57659935863063838</v>
      </c>
      <c r="J248">
        <v>297795</v>
      </c>
      <c r="K248">
        <f t="shared" si="47"/>
        <v>0.59214560351919943</v>
      </c>
      <c r="L248">
        <v>176338</v>
      </c>
      <c r="M248">
        <f t="shared" si="48"/>
        <v>0.37219563793885058</v>
      </c>
      <c r="N248">
        <v>110838</v>
      </c>
      <c r="O248">
        <v>10619</v>
      </c>
      <c r="P248">
        <f t="shared" si="54"/>
        <v>0.21994996558034885</v>
      </c>
      <c r="Q248">
        <f t="shared" si="49"/>
        <v>0.59214560351919943</v>
      </c>
      <c r="R248">
        <v>376547</v>
      </c>
      <c r="S248">
        <f t="shared" si="50"/>
        <v>0.51926054383649323</v>
      </c>
      <c r="T248">
        <v>195526</v>
      </c>
      <c r="U248">
        <f t="shared" si="51"/>
        <v>0.46169269706039351</v>
      </c>
      <c r="V248">
        <v>173849</v>
      </c>
      <c r="W248">
        <v>7172</v>
      </c>
      <c r="X248">
        <f t="shared" si="58"/>
        <v>5.7567846776099718E-2</v>
      </c>
      <c r="Y248">
        <f t="shared" si="52"/>
        <v>0.51926054383649323</v>
      </c>
      <c r="Z248">
        <f>AVERAGE(X248,H248,P248)</f>
        <v>0.15041022097384618</v>
      </c>
      <c r="AA248">
        <f t="shared" si="55"/>
        <v>5.7567846776099718E-2</v>
      </c>
      <c r="AB248">
        <f t="shared" si="56"/>
        <v>0.21994996558034885</v>
      </c>
      <c r="AC248">
        <f>MIN(Y248,Q248,I248)</f>
        <v>0.51926054383649323</v>
      </c>
      <c r="AD248">
        <f>MAX(Y248,Q248,I248)</f>
        <v>0.59214560351919943</v>
      </c>
      <c r="AE248">
        <f>_xlfn.STDEV.P(Y248,Q248,I248)</f>
        <v>3.1343362467787579E-2</v>
      </c>
      <c r="AF248">
        <f>AVERAGE(Y248,Q248,I248)</f>
        <v>0.56266850199544372</v>
      </c>
      <c r="AG248">
        <v>0.5</v>
      </c>
      <c r="AH248">
        <f t="shared" si="57"/>
        <v>0.5</v>
      </c>
      <c r="AI248">
        <v>0</v>
      </c>
      <c r="AJ248">
        <f t="shared" si="53"/>
        <v>0.5</v>
      </c>
    </row>
    <row r="249" spans="1:36" x14ac:dyDescent="0.25">
      <c r="A249" t="s">
        <v>260</v>
      </c>
      <c r="B249">
        <v>324399</v>
      </c>
      <c r="C249">
        <f t="shared" si="43"/>
        <v>0.53715640307152612</v>
      </c>
      <c r="D249">
        <v>174253</v>
      </c>
      <c r="E249">
        <f t="shared" si="44"/>
        <v>0.44854022361351298</v>
      </c>
      <c r="F249">
        <v>145506</v>
      </c>
      <c r="G249">
        <v>4640</v>
      </c>
      <c r="H249">
        <f t="shared" si="45"/>
        <v>8.8616179458013145E-2</v>
      </c>
      <c r="I249">
        <f t="shared" si="46"/>
        <v>0.53715640307152612</v>
      </c>
      <c r="J249">
        <v>328060</v>
      </c>
      <c r="K249">
        <f t="shared" si="47"/>
        <v>0.59317198073523136</v>
      </c>
      <c r="L249">
        <v>194596</v>
      </c>
      <c r="M249">
        <f t="shared" si="48"/>
        <v>0.38872767176735962</v>
      </c>
      <c r="N249">
        <v>127526</v>
      </c>
      <c r="O249">
        <v>5938</v>
      </c>
      <c r="P249">
        <f t="shared" si="54"/>
        <v>0.20444430896787175</v>
      </c>
      <c r="Q249">
        <f t="shared" si="49"/>
        <v>0.59317198073523136</v>
      </c>
      <c r="R249">
        <v>431762</v>
      </c>
      <c r="S249">
        <f t="shared" si="50"/>
        <v>0.45471116031517361</v>
      </c>
      <c r="T249">
        <v>196327</v>
      </c>
      <c r="U249">
        <f t="shared" si="51"/>
        <v>0.53233031160685751</v>
      </c>
      <c r="V249">
        <v>229840</v>
      </c>
      <c r="W249">
        <v>5595</v>
      </c>
      <c r="X249">
        <f t="shared" si="58"/>
        <v>7.7619151291683897E-2</v>
      </c>
      <c r="Y249">
        <f t="shared" si="52"/>
        <v>0.53233031160685751</v>
      </c>
      <c r="Z249">
        <f>AVERAGE(X249,H249,P249)</f>
        <v>0.12355987990585626</v>
      </c>
      <c r="AA249">
        <f t="shared" si="55"/>
        <v>7.7619151291683897E-2</v>
      </c>
      <c r="AB249">
        <f t="shared" si="56"/>
        <v>0.20444430896787175</v>
      </c>
      <c r="AC249">
        <f>MIN(Y249,Q249,I249)</f>
        <v>0.53233031160685751</v>
      </c>
      <c r="AD249">
        <f>MAX(Y249,Q249,I249)</f>
        <v>0.59317198073523136</v>
      </c>
      <c r="AE249">
        <f>_xlfn.STDEV.P(Y249,Q249,I249)</f>
        <v>2.761389505736089E-2</v>
      </c>
      <c r="AF249">
        <f>AVERAGE(Y249,Q249,I249)</f>
        <v>0.55421956513787163</v>
      </c>
      <c r="AG249">
        <v>7.0000000000000007E-2</v>
      </c>
      <c r="AH249">
        <f t="shared" si="57"/>
        <v>0.92999999999999994</v>
      </c>
      <c r="AI249">
        <v>0</v>
      </c>
      <c r="AJ249">
        <f t="shared" si="53"/>
        <v>0.92999999999999994</v>
      </c>
    </row>
    <row r="250" spans="1:36" x14ac:dyDescent="0.25">
      <c r="A250" t="s">
        <v>261</v>
      </c>
      <c r="B250">
        <v>306247</v>
      </c>
      <c r="C250">
        <f t="shared" si="43"/>
        <v>0.63721440536560359</v>
      </c>
      <c r="D250">
        <v>195145</v>
      </c>
      <c r="E250">
        <f t="shared" si="44"/>
        <v>0.35262712777594557</v>
      </c>
      <c r="F250">
        <v>107991</v>
      </c>
      <c r="G250">
        <v>3111</v>
      </c>
      <c r="H250">
        <f t="shared" si="45"/>
        <v>0.28458727758965802</v>
      </c>
      <c r="I250">
        <f t="shared" si="46"/>
        <v>0.63721440536560359</v>
      </c>
      <c r="J250">
        <v>332684</v>
      </c>
      <c r="K250">
        <f t="shared" si="47"/>
        <v>0.63721729929903448</v>
      </c>
      <c r="L250">
        <v>211992</v>
      </c>
      <c r="M250">
        <f t="shared" si="48"/>
        <v>0.33524906517896863</v>
      </c>
      <c r="N250">
        <v>111532</v>
      </c>
      <c r="O250">
        <v>9160</v>
      </c>
      <c r="P250">
        <f t="shared" si="54"/>
        <v>0.30196823412006585</v>
      </c>
      <c r="Q250">
        <f t="shared" si="49"/>
        <v>0.63721729929903448</v>
      </c>
      <c r="R250">
        <v>424368</v>
      </c>
      <c r="S250">
        <f t="shared" si="50"/>
        <v>0.5987798325981224</v>
      </c>
      <c r="T250">
        <v>254103</v>
      </c>
      <c r="U250">
        <f t="shared" si="51"/>
        <v>0.38273385363646645</v>
      </c>
      <c r="V250">
        <v>162420</v>
      </c>
      <c r="W250">
        <v>7845</v>
      </c>
      <c r="X250">
        <f t="shared" si="58"/>
        <v>0.21604597896165595</v>
      </c>
      <c r="Y250">
        <f t="shared" si="52"/>
        <v>0.5987798325981224</v>
      </c>
      <c r="Z250">
        <f>AVERAGE(X250,H250,P250)</f>
        <v>0.26753383022379329</v>
      </c>
      <c r="AA250">
        <f t="shared" si="55"/>
        <v>0.21604597896165595</v>
      </c>
      <c r="AB250">
        <f t="shared" si="56"/>
        <v>0.30196823412006585</v>
      </c>
      <c r="AC250">
        <f>MIN(Y250,Q250,I250)</f>
        <v>0.5987798325981224</v>
      </c>
      <c r="AD250">
        <f>MAX(Y250,Q250,I250)</f>
        <v>0.63721729929903448</v>
      </c>
      <c r="AE250">
        <f>_xlfn.STDEV.P(Y250,Q250,I250)</f>
        <v>1.8118913502431597E-2</v>
      </c>
      <c r="AF250">
        <f>AVERAGE(Y250,Q250,I250)</f>
        <v>0.62440384575425345</v>
      </c>
      <c r="AG250">
        <v>0.98</v>
      </c>
      <c r="AH250">
        <f t="shared" si="57"/>
        <v>2.0000000000000018E-2</v>
      </c>
      <c r="AI250">
        <v>0</v>
      </c>
      <c r="AJ250">
        <f t="shared" si="53"/>
        <v>0.98</v>
      </c>
    </row>
    <row r="251" spans="1:36" x14ac:dyDescent="0.25">
      <c r="A251" t="s">
        <v>262</v>
      </c>
      <c r="B251">
        <v>304371</v>
      </c>
      <c r="C251">
        <f t="shared" si="43"/>
        <v>0.55031852574653961</v>
      </c>
      <c r="D251">
        <v>167501</v>
      </c>
      <c r="E251">
        <f t="shared" si="44"/>
        <v>0.42743888215368742</v>
      </c>
      <c r="F251">
        <v>130100</v>
      </c>
      <c r="G251">
        <v>6770</v>
      </c>
      <c r="H251">
        <f t="shared" si="45"/>
        <v>0.12287964359285219</v>
      </c>
      <c r="I251">
        <f t="shared" si="46"/>
        <v>0.55031852574653961</v>
      </c>
      <c r="J251">
        <v>337701</v>
      </c>
      <c r="K251">
        <f t="shared" si="47"/>
        <v>0.46695153404935136</v>
      </c>
      <c r="L251">
        <v>157690</v>
      </c>
      <c r="M251">
        <f t="shared" si="48"/>
        <v>0.51106452157381821</v>
      </c>
      <c r="N251">
        <v>172587</v>
      </c>
      <c r="O251">
        <v>7424</v>
      </c>
      <c r="P251">
        <f t="shared" si="54"/>
        <v>4.4112987524466851E-2</v>
      </c>
      <c r="Q251">
        <f t="shared" si="49"/>
        <v>0.51106452157381821</v>
      </c>
      <c r="R251">
        <v>423636</v>
      </c>
      <c r="S251">
        <f t="shared" si="50"/>
        <v>0.45636584237411365</v>
      </c>
      <c r="T251">
        <v>193333</v>
      </c>
      <c r="U251">
        <f t="shared" si="51"/>
        <v>0.53152942620551602</v>
      </c>
      <c r="V251">
        <v>225175</v>
      </c>
      <c r="W251">
        <v>5128</v>
      </c>
      <c r="X251">
        <f t="shared" si="58"/>
        <v>7.516358383140237E-2</v>
      </c>
      <c r="Y251">
        <f t="shared" si="52"/>
        <v>0.53152942620551602</v>
      </c>
      <c r="Z251">
        <f>AVERAGE(X251,H251,P251)</f>
        <v>8.0718738316240476E-2</v>
      </c>
      <c r="AA251">
        <f t="shared" si="55"/>
        <v>4.4112987524466851E-2</v>
      </c>
      <c r="AB251">
        <f t="shared" si="56"/>
        <v>0.12287964359285219</v>
      </c>
      <c r="AC251">
        <f>MIN(Y251,Q251,I251)</f>
        <v>0.51106452157381821</v>
      </c>
      <c r="AD251">
        <f>MAX(Y251,Q251,I251)</f>
        <v>0.55031852574653961</v>
      </c>
      <c r="AE251">
        <f>_xlfn.STDEV.P(Y251,Q251,I251)</f>
        <v>1.6030247196884496E-2</v>
      </c>
      <c r="AF251">
        <f>AVERAGE(Y251,Q251,I251)</f>
        <v>0.53097082450862454</v>
      </c>
      <c r="AG251">
        <v>0.02</v>
      </c>
      <c r="AH251">
        <f t="shared" si="57"/>
        <v>0.98</v>
      </c>
      <c r="AI251">
        <v>0</v>
      </c>
      <c r="AJ251">
        <f t="shared" si="53"/>
        <v>0.98</v>
      </c>
    </row>
    <row r="252" spans="1:36" x14ac:dyDescent="0.25">
      <c r="A252" t="s">
        <v>263</v>
      </c>
      <c r="B252">
        <v>239638</v>
      </c>
      <c r="C252">
        <f t="shared" si="43"/>
        <v>0.35203098006159289</v>
      </c>
      <c r="D252">
        <v>84360</v>
      </c>
      <c r="E252">
        <f t="shared" si="44"/>
        <v>0.63338034869261139</v>
      </c>
      <c r="F252">
        <v>151782</v>
      </c>
      <c r="G252">
        <v>3496</v>
      </c>
      <c r="H252">
        <f t="shared" si="45"/>
        <v>0.2813493686310185</v>
      </c>
      <c r="I252">
        <f t="shared" si="46"/>
        <v>0.63338034869261139</v>
      </c>
      <c r="J252">
        <v>263435</v>
      </c>
      <c r="K252">
        <f t="shared" si="47"/>
        <v>0.34888302617343936</v>
      </c>
      <c r="L252">
        <v>91908</v>
      </c>
      <c r="M252">
        <f t="shared" si="48"/>
        <v>0.63732989162411979</v>
      </c>
      <c r="N252">
        <v>167895</v>
      </c>
      <c r="O252">
        <v>3632</v>
      </c>
      <c r="P252">
        <f t="shared" si="54"/>
        <v>0.28844686545068043</v>
      </c>
      <c r="Q252">
        <f t="shared" si="49"/>
        <v>0.63732989162411979</v>
      </c>
      <c r="R252">
        <v>326408</v>
      </c>
      <c r="S252">
        <f t="shared" si="50"/>
        <v>0.38834832479596088</v>
      </c>
      <c r="T252">
        <v>126760</v>
      </c>
      <c r="U252">
        <f t="shared" si="51"/>
        <v>0.61165167520403907</v>
      </c>
      <c r="V252">
        <v>199648</v>
      </c>
      <c r="W252">
        <v>0</v>
      </c>
      <c r="X252">
        <f t="shared" si="58"/>
        <v>0.22330335040807819</v>
      </c>
      <c r="Y252">
        <f t="shared" si="52"/>
        <v>0.61165167520403907</v>
      </c>
      <c r="Z252">
        <f>AVERAGE(X252,H252,P252)</f>
        <v>0.26436652816325906</v>
      </c>
      <c r="AA252">
        <f t="shared" si="55"/>
        <v>0.22330335040807819</v>
      </c>
      <c r="AB252">
        <f t="shared" si="56"/>
        <v>0.28844686545068043</v>
      </c>
      <c r="AC252">
        <f>MIN(Y252,Q252,I252)</f>
        <v>0.61165167520403907</v>
      </c>
      <c r="AD252">
        <f>MAX(Y252,Q252,I252)</f>
        <v>0.63732989162411979</v>
      </c>
      <c r="AE252">
        <f>_xlfn.STDEV.P(Y252,Q252,I252)</f>
        <v>1.1289645892770346E-2</v>
      </c>
      <c r="AF252">
        <f>AVERAGE(Y252,Q252,I252)</f>
        <v>0.62745397184025675</v>
      </c>
      <c r="AG252">
        <v>0.01</v>
      </c>
      <c r="AH252">
        <f t="shared" si="57"/>
        <v>0.99</v>
      </c>
      <c r="AI252">
        <v>0</v>
      </c>
      <c r="AJ252">
        <f t="shared" si="53"/>
        <v>0.99</v>
      </c>
    </row>
    <row r="253" spans="1:36" x14ac:dyDescent="0.25">
      <c r="A253" t="s">
        <v>264</v>
      </c>
      <c r="B253">
        <v>307315</v>
      </c>
      <c r="C253">
        <f t="shared" si="43"/>
        <v>0.57160242747669332</v>
      </c>
      <c r="D253">
        <v>175662</v>
      </c>
      <c r="E253">
        <f t="shared" si="44"/>
        <v>0.40042627271691911</v>
      </c>
      <c r="F253">
        <v>123057</v>
      </c>
      <c r="G253">
        <v>8596</v>
      </c>
      <c r="H253">
        <f t="shared" si="45"/>
        <v>0.17117615475977421</v>
      </c>
      <c r="I253">
        <f t="shared" si="46"/>
        <v>0.57160242747669332</v>
      </c>
      <c r="J253">
        <v>343635</v>
      </c>
      <c r="K253">
        <f t="shared" si="47"/>
        <v>0.54083547950587108</v>
      </c>
      <c r="L253">
        <v>185850</v>
      </c>
      <c r="M253">
        <f t="shared" si="48"/>
        <v>0.43123663189139638</v>
      </c>
      <c r="N253">
        <v>148188</v>
      </c>
      <c r="O253">
        <v>9597</v>
      </c>
      <c r="P253">
        <f t="shared" si="54"/>
        <v>0.10959884761447469</v>
      </c>
      <c r="Q253">
        <f t="shared" si="49"/>
        <v>0.54083547950587108</v>
      </c>
      <c r="R253">
        <v>433947</v>
      </c>
      <c r="S253">
        <f t="shared" si="50"/>
        <v>0.49388058910419935</v>
      </c>
      <c r="T253">
        <v>214318</v>
      </c>
      <c r="U253">
        <f t="shared" si="51"/>
        <v>0.50611941089580059</v>
      </c>
      <c r="V253">
        <v>219629</v>
      </c>
      <c r="W253">
        <v>0</v>
      </c>
      <c r="X253">
        <f t="shared" si="58"/>
        <v>1.223882179160124E-2</v>
      </c>
      <c r="Y253">
        <f t="shared" si="52"/>
        <v>0.50611941089580059</v>
      </c>
      <c r="Z253">
        <f>AVERAGE(X253,H253,P253)</f>
        <v>9.7671274721950044E-2</v>
      </c>
      <c r="AA253">
        <f t="shared" si="55"/>
        <v>1.223882179160124E-2</v>
      </c>
      <c r="AB253">
        <f t="shared" si="56"/>
        <v>0.17117615475977421</v>
      </c>
      <c r="AC253">
        <f>MIN(Y253,Q253,I253)</f>
        <v>0.50611941089580059</v>
      </c>
      <c r="AD253">
        <f>MAX(Y253,Q253,I253)</f>
        <v>0.57160242747669332</v>
      </c>
      <c r="AE253">
        <f>_xlfn.STDEV.P(Y253,Q253,I253)</f>
        <v>2.6749529523820863E-2</v>
      </c>
      <c r="AF253">
        <f>AVERAGE(Y253,Q253,I253)</f>
        <v>0.53951910595945496</v>
      </c>
      <c r="AG253">
        <v>0.24</v>
      </c>
      <c r="AH253">
        <f t="shared" si="57"/>
        <v>0.76</v>
      </c>
      <c r="AI253">
        <v>0</v>
      </c>
      <c r="AJ253">
        <f t="shared" si="53"/>
        <v>0.76</v>
      </c>
    </row>
    <row r="254" spans="1:36" x14ac:dyDescent="0.25">
      <c r="A254" t="s">
        <v>265</v>
      </c>
      <c r="B254">
        <v>167790</v>
      </c>
      <c r="C254">
        <f t="shared" si="43"/>
        <v>0.1893021038202515</v>
      </c>
      <c r="D254">
        <v>31763</v>
      </c>
      <c r="E254">
        <f t="shared" si="44"/>
        <v>0.7798617319268133</v>
      </c>
      <c r="F254">
        <v>130853</v>
      </c>
      <c r="G254">
        <v>5174</v>
      </c>
      <c r="H254">
        <f t="shared" si="45"/>
        <v>0.59055962810656182</v>
      </c>
      <c r="I254">
        <f t="shared" si="46"/>
        <v>0.7798617319268133</v>
      </c>
      <c r="J254">
        <v>174889</v>
      </c>
      <c r="K254">
        <f t="shared" si="47"/>
        <v>0.18490013665810887</v>
      </c>
      <c r="L254">
        <v>32337</v>
      </c>
      <c r="M254">
        <f t="shared" si="48"/>
        <v>0.77039150546918334</v>
      </c>
      <c r="N254">
        <v>134733</v>
      </c>
      <c r="O254">
        <v>7819</v>
      </c>
      <c r="P254">
        <f t="shared" si="54"/>
        <v>0.58549136881107444</v>
      </c>
      <c r="Q254">
        <f t="shared" si="49"/>
        <v>0.77039150546918334</v>
      </c>
      <c r="R254">
        <v>238773</v>
      </c>
      <c r="S254">
        <f t="shared" si="50"/>
        <v>0.24578155821638126</v>
      </c>
      <c r="T254">
        <v>58686</v>
      </c>
      <c r="U254">
        <f t="shared" si="51"/>
        <v>0.74027632940072785</v>
      </c>
      <c r="V254">
        <v>176758</v>
      </c>
      <c r="W254">
        <v>3329</v>
      </c>
      <c r="X254">
        <f t="shared" si="58"/>
        <v>0.49449477118434659</v>
      </c>
      <c r="Y254">
        <f t="shared" si="52"/>
        <v>0.74027632940072785</v>
      </c>
      <c r="Z254">
        <f>AVERAGE(X254,H254,P254)</f>
        <v>0.55684858936732751</v>
      </c>
      <c r="AA254">
        <f t="shared" si="55"/>
        <v>0.49449477118434659</v>
      </c>
      <c r="AB254">
        <f t="shared" si="56"/>
        <v>0.59055962810656182</v>
      </c>
      <c r="AC254">
        <f>MIN(Y254,Q254,I254)</f>
        <v>0.74027632940072785</v>
      </c>
      <c r="AD254">
        <f>MAX(Y254,Q254,I254)</f>
        <v>0.7798617319268133</v>
      </c>
      <c r="AE254">
        <f>_xlfn.STDEV.P(Y254,Q254,I254)</f>
        <v>1.6877378390236772E-2</v>
      </c>
      <c r="AF254">
        <f>AVERAGE(Y254,Q254,I254)</f>
        <v>0.76350985559890816</v>
      </c>
      <c r="AG254">
        <v>5.0000000000000001E-3</v>
      </c>
      <c r="AH254">
        <f t="shared" si="57"/>
        <v>0.99</v>
      </c>
      <c r="AI254">
        <v>5.0000000000000001E-3</v>
      </c>
      <c r="AJ254">
        <f t="shared" si="53"/>
        <v>0.99</v>
      </c>
    </row>
    <row r="255" spans="1:36" x14ac:dyDescent="0.25">
      <c r="A255" t="s">
        <v>266</v>
      </c>
      <c r="B255">
        <v>220133</v>
      </c>
      <c r="C255">
        <f t="shared" si="43"/>
        <v>0.25026234140269749</v>
      </c>
      <c r="D255">
        <v>55091</v>
      </c>
      <c r="E255">
        <f t="shared" si="44"/>
        <v>0.73965284623386773</v>
      </c>
      <c r="F255">
        <v>162822</v>
      </c>
      <c r="G255">
        <v>2220</v>
      </c>
      <c r="H255">
        <f t="shared" si="45"/>
        <v>0.48939050483117025</v>
      </c>
      <c r="I255">
        <f t="shared" si="46"/>
        <v>0.73965284623386773</v>
      </c>
      <c r="J255">
        <v>233242</v>
      </c>
      <c r="K255">
        <f t="shared" si="47"/>
        <v>0.28029257166376553</v>
      </c>
      <c r="L255">
        <v>65376</v>
      </c>
      <c r="M255">
        <f t="shared" si="48"/>
        <v>0.6973100899494945</v>
      </c>
      <c r="N255">
        <v>162642</v>
      </c>
      <c r="O255">
        <v>5224</v>
      </c>
      <c r="P255">
        <f t="shared" si="54"/>
        <v>0.41701751828572897</v>
      </c>
      <c r="Q255">
        <f t="shared" si="49"/>
        <v>0.6973100899494945</v>
      </c>
      <c r="R255">
        <v>309542</v>
      </c>
      <c r="S255">
        <f t="shared" si="50"/>
        <v>0.3186288128913039</v>
      </c>
      <c r="T255">
        <v>98629</v>
      </c>
      <c r="U255">
        <f t="shared" si="51"/>
        <v>0.65798502303403095</v>
      </c>
      <c r="V255">
        <v>203674</v>
      </c>
      <c r="W255">
        <v>7239</v>
      </c>
      <c r="X255">
        <f t="shared" si="58"/>
        <v>0.33935621014272704</v>
      </c>
      <c r="Y255">
        <f t="shared" si="52"/>
        <v>0.65798502303403095</v>
      </c>
      <c r="Z255">
        <f>AVERAGE(X255,H255,P255)</f>
        <v>0.41525474441987537</v>
      </c>
      <c r="AA255">
        <f t="shared" si="55"/>
        <v>0.33935621014272704</v>
      </c>
      <c r="AB255">
        <f t="shared" si="56"/>
        <v>0.48939050483117025</v>
      </c>
      <c r="AC255">
        <f>MIN(Y255,Q255,I255)</f>
        <v>0.65798502303403095</v>
      </c>
      <c r="AD255">
        <f>MAX(Y255,Q255,I255)</f>
        <v>0.73965284623386773</v>
      </c>
      <c r="AE255">
        <f>_xlfn.STDEV.P(Y255,Q255,I255)</f>
        <v>3.3348335363858395E-2</v>
      </c>
      <c r="AF255">
        <f>AVERAGE(Y255,Q255,I255)</f>
        <v>0.69831598640579784</v>
      </c>
      <c r="AG255">
        <v>0.01</v>
      </c>
      <c r="AH255">
        <f t="shared" si="57"/>
        <v>0.99</v>
      </c>
      <c r="AI255">
        <v>0</v>
      </c>
      <c r="AJ255">
        <f t="shared" si="53"/>
        <v>0.99</v>
      </c>
    </row>
    <row r="256" spans="1:36" x14ac:dyDescent="0.25">
      <c r="A256" t="s">
        <v>267</v>
      </c>
      <c r="B256">
        <v>275856</v>
      </c>
      <c r="C256">
        <f t="shared" si="43"/>
        <v>0.40772359491908822</v>
      </c>
      <c r="D256">
        <v>112473</v>
      </c>
      <c r="E256">
        <f t="shared" si="44"/>
        <v>0.59061249347485645</v>
      </c>
      <c r="F256">
        <v>162924</v>
      </c>
      <c r="G256">
        <v>459</v>
      </c>
      <c r="H256">
        <f t="shared" si="45"/>
        <v>0.18288889855576823</v>
      </c>
      <c r="I256">
        <f t="shared" si="46"/>
        <v>0.59061249347485645</v>
      </c>
      <c r="J256">
        <v>277967</v>
      </c>
      <c r="K256">
        <f t="shared" si="47"/>
        <v>0.34852698341889504</v>
      </c>
      <c r="L256">
        <v>96879</v>
      </c>
      <c r="M256">
        <f t="shared" si="48"/>
        <v>0.6514730165811049</v>
      </c>
      <c r="N256">
        <v>181088</v>
      </c>
      <c r="O256">
        <v>0</v>
      </c>
      <c r="P256">
        <f t="shared" si="54"/>
        <v>0.30294603316220986</v>
      </c>
      <c r="Q256">
        <f t="shared" si="49"/>
        <v>0.6514730165811049</v>
      </c>
      <c r="R256">
        <f>T256+V256+W256</f>
        <v>321290</v>
      </c>
      <c r="S256">
        <f t="shared" si="50"/>
        <v>0.41811758847147434</v>
      </c>
      <c r="T256">
        <v>134337</v>
      </c>
      <c r="U256">
        <f t="shared" si="51"/>
        <v>0.5818824115285256</v>
      </c>
      <c r="V256">
        <v>186953</v>
      </c>
      <c r="W256">
        <v>0</v>
      </c>
      <c r="X256">
        <f t="shared" si="58"/>
        <v>0.16376482305705126</v>
      </c>
      <c r="Y256">
        <f t="shared" si="52"/>
        <v>0.5818824115285256</v>
      </c>
      <c r="Z256">
        <f>AVERAGE(X256,H256,P256)</f>
        <v>0.21653325159167647</v>
      </c>
      <c r="AA256">
        <f t="shared" si="55"/>
        <v>0.16376482305705126</v>
      </c>
      <c r="AB256">
        <f t="shared" si="56"/>
        <v>0.30294603316220986</v>
      </c>
      <c r="AC256">
        <f>MIN(Y256,Q256,I256)</f>
        <v>0.5818824115285256</v>
      </c>
      <c r="AD256">
        <f>MAX(Y256,Q256,I256)</f>
        <v>0.6514730165811049</v>
      </c>
      <c r="AE256">
        <f>_xlfn.STDEV.P(Y256,Q256,I256)</f>
        <v>3.0953495432018533E-2</v>
      </c>
      <c r="AF256">
        <f>AVERAGE(Y256,Q256,I256)</f>
        <v>0.60798930719482891</v>
      </c>
      <c r="AG256">
        <v>5.0000000000000001E-3</v>
      </c>
      <c r="AH256">
        <f t="shared" si="57"/>
        <v>0.99</v>
      </c>
      <c r="AI256">
        <v>5.0000000000000001E-3</v>
      </c>
      <c r="AJ256">
        <f t="shared" si="53"/>
        <v>0.99</v>
      </c>
    </row>
    <row r="257" spans="1:36" x14ac:dyDescent="0.25">
      <c r="A257" t="s">
        <v>268</v>
      </c>
      <c r="B257">
        <v>225515</v>
      </c>
      <c r="C257">
        <f t="shared" si="43"/>
        <v>0.59055938629359461</v>
      </c>
      <c r="D257">
        <v>133180</v>
      </c>
      <c r="E257">
        <f t="shared" si="44"/>
        <v>0.40867348069973175</v>
      </c>
      <c r="F257">
        <v>92162</v>
      </c>
      <c r="G257">
        <v>173</v>
      </c>
      <c r="H257">
        <f t="shared" si="45"/>
        <v>0.18188590559386286</v>
      </c>
      <c r="I257">
        <f t="shared" si="46"/>
        <v>0.59055938629359461</v>
      </c>
      <c r="J257">
        <v>228817</v>
      </c>
      <c r="K257">
        <f t="shared" si="47"/>
        <v>0.62720427240982968</v>
      </c>
      <c r="L257">
        <v>143515</v>
      </c>
      <c r="M257">
        <f t="shared" si="48"/>
        <v>0.37248980626439471</v>
      </c>
      <c r="N257">
        <v>85232</v>
      </c>
      <c r="O257">
        <v>70</v>
      </c>
      <c r="P257">
        <f t="shared" si="54"/>
        <v>0.25471446614543497</v>
      </c>
      <c r="Q257">
        <f t="shared" si="49"/>
        <v>0.62720427240982968</v>
      </c>
      <c r="R257">
        <f>T257+V257+W257</f>
        <v>264946</v>
      </c>
      <c r="S257">
        <f t="shared" si="50"/>
        <v>0.5370264129294271</v>
      </c>
      <c r="T257">
        <v>142283</v>
      </c>
      <c r="U257">
        <f t="shared" si="51"/>
        <v>0.46253198765031367</v>
      </c>
      <c r="V257">
        <v>122546</v>
      </c>
      <c r="W257">
        <v>117</v>
      </c>
      <c r="X257">
        <f t="shared" si="58"/>
        <v>7.449442527911343E-2</v>
      </c>
      <c r="Y257">
        <f t="shared" si="52"/>
        <v>0.5370264129294271</v>
      </c>
      <c r="Z257">
        <f>AVERAGE(X257,H257,P257)</f>
        <v>0.17036493233947039</v>
      </c>
      <c r="AA257">
        <f t="shared" si="55"/>
        <v>7.449442527911343E-2</v>
      </c>
      <c r="AB257">
        <f t="shared" si="56"/>
        <v>0.25471446614543497</v>
      </c>
      <c r="AC257">
        <f>MIN(Y257,Q257,I257)</f>
        <v>0.5370264129294271</v>
      </c>
      <c r="AD257">
        <f>MAX(Y257,Q257,I257)</f>
        <v>0.62720427240982968</v>
      </c>
      <c r="AE257">
        <f>_xlfn.STDEV.P(Y257,Q257,I257)</f>
        <v>3.7029527641461328E-2</v>
      </c>
      <c r="AF257">
        <f>AVERAGE(Y257,Q257,I257)</f>
        <v>0.58493002387761717</v>
      </c>
      <c r="AG257">
        <v>0.45</v>
      </c>
      <c r="AH257">
        <f t="shared" si="57"/>
        <v>0.55000000000000004</v>
      </c>
      <c r="AI257">
        <v>0</v>
      </c>
      <c r="AJ257">
        <f t="shared" si="53"/>
        <v>0.55000000000000004</v>
      </c>
    </row>
    <row r="258" spans="1:36" x14ac:dyDescent="0.25">
      <c r="A258" t="s">
        <v>269</v>
      </c>
      <c r="B258">
        <v>264719</v>
      </c>
      <c r="C258">
        <f t="shared" ref="C258:C321" si="59">D258/B258</f>
        <v>0.36875328178181394</v>
      </c>
      <c r="D258">
        <v>97616</v>
      </c>
      <c r="E258">
        <f t="shared" ref="E258:E321" si="60">F258/B258</f>
        <v>0.63124671821818612</v>
      </c>
      <c r="F258">
        <v>167103</v>
      </c>
      <c r="G258">
        <v>0</v>
      </c>
      <c r="H258">
        <f t="shared" ref="H258:H261" si="61">ABS(C258-E258)</f>
        <v>0.26249343643637219</v>
      </c>
      <c r="I258">
        <f t="shared" ref="I258:I321" si="62">MAX(C258,E258)</f>
        <v>0.63124671821818612</v>
      </c>
      <c r="J258">
        <v>273342</v>
      </c>
      <c r="K258">
        <f t="shared" ref="K258:K321" si="63">L258/J258</f>
        <v>0.37582954686802611</v>
      </c>
      <c r="L258">
        <v>102730</v>
      </c>
      <c r="M258">
        <f t="shared" ref="M258:M321" si="64">N258/J258</f>
        <v>0.62417045313197383</v>
      </c>
      <c r="N258">
        <v>170612</v>
      </c>
      <c r="O258">
        <v>0</v>
      </c>
      <c r="P258">
        <f t="shared" si="54"/>
        <v>0.24834090626394772</v>
      </c>
      <c r="Q258">
        <f t="shared" ref="Q258:Q321" si="65">MAX(K258,M258)</f>
        <v>0.62417045313197383</v>
      </c>
      <c r="R258">
        <f>T258+V258+W258</f>
        <v>317448</v>
      </c>
      <c r="S258">
        <f t="shared" ref="S258:S321" si="66">T258/R258</f>
        <v>0.41318893173055116</v>
      </c>
      <c r="T258">
        <v>131166</v>
      </c>
      <c r="U258">
        <f t="shared" ref="U258:U321" si="67">V258/R258</f>
        <v>0.58681106826944884</v>
      </c>
      <c r="V258">
        <v>186282</v>
      </c>
      <c r="W258">
        <v>0</v>
      </c>
      <c r="X258">
        <f t="shared" si="58"/>
        <v>0.17362213653889769</v>
      </c>
      <c r="Y258">
        <f t="shared" ref="Y258:Y321" si="68">MAX(S258,U258)</f>
        <v>0.58681106826944884</v>
      </c>
      <c r="Z258">
        <f>AVERAGE(X258,H258,P258)</f>
        <v>0.22815215974640587</v>
      </c>
      <c r="AA258">
        <f t="shared" si="55"/>
        <v>0.17362213653889769</v>
      </c>
      <c r="AB258">
        <f t="shared" si="56"/>
        <v>0.26249343643637219</v>
      </c>
      <c r="AC258">
        <f>MIN(Y258,Q258,I258)</f>
        <v>0.58681106826944884</v>
      </c>
      <c r="AD258">
        <f>MAX(Y258,Q258,I258)</f>
        <v>0.63124671821818612</v>
      </c>
      <c r="AE258">
        <f>_xlfn.STDEV.P(Y258,Q258,I258)</f>
        <v>1.9494512479280256E-2</v>
      </c>
      <c r="AF258">
        <f>AVERAGE(Y258,Q258,I258)</f>
        <v>0.61407607987320301</v>
      </c>
      <c r="AG258">
        <v>0.01</v>
      </c>
      <c r="AH258">
        <f t="shared" si="57"/>
        <v>0.99</v>
      </c>
      <c r="AI258">
        <v>0</v>
      </c>
      <c r="AJ258">
        <f t="shared" ref="AJ258:AJ321" si="69">MAX(AG258,AH258,AI258)</f>
        <v>0.99</v>
      </c>
    </row>
    <row r="259" spans="1:36" x14ac:dyDescent="0.25">
      <c r="A259" t="s">
        <v>270</v>
      </c>
      <c r="B259">
        <v>294578</v>
      </c>
      <c r="C259">
        <f t="shared" si="59"/>
        <v>0.36213838100604934</v>
      </c>
      <c r="D259">
        <v>106678</v>
      </c>
      <c r="E259">
        <f t="shared" si="60"/>
        <v>0.45558392004834036</v>
      </c>
      <c r="F259">
        <v>134205</v>
      </c>
      <c r="G259">
        <v>53695</v>
      </c>
      <c r="H259">
        <f t="shared" si="61"/>
        <v>9.3445539042291026E-2</v>
      </c>
      <c r="I259">
        <f t="shared" si="62"/>
        <v>0.45558392004834036</v>
      </c>
      <c r="J259">
        <v>341554</v>
      </c>
      <c r="K259">
        <f t="shared" si="63"/>
        <v>0.46378903482319045</v>
      </c>
      <c r="L259">
        <v>158409</v>
      </c>
      <c r="M259">
        <f t="shared" si="64"/>
        <v>0.37076128518477314</v>
      </c>
      <c r="N259">
        <v>126635</v>
      </c>
      <c r="O259">
        <v>56510</v>
      </c>
      <c r="P259">
        <f t="shared" ref="P259:P262" si="70">ABS(K259-M259)</f>
        <v>9.3027749638417312E-2</v>
      </c>
      <c r="Q259">
        <f t="shared" si="65"/>
        <v>0.46378903482319045</v>
      </c>
      <c r="R259">
        <f>T259+V259+W259</f>
        <v>370441</v>
      </c>
      <c r="S259">
        <f t="shared" si="66"/>
        <v>0.4745020124662227</v>
      </c>
      <c r="T259">
        <v>175775</v>
      </c>
      <c r="U259">
        <f t="shared" si="67"/>
        <v>0.40417772330816515</v>
      </c>
      <c r="V259">
        <v>149724</v>
      </c>
      <c r="W259">
        <v>44942</v>
      </c>
      <c r="X259">
        <f t="shared" si="58"/>
        <v>7.0324289158057551E-2</v>
      </c>
      <c r="Y259">
        <f t="shared" si="68"/>
        <v>0.4745020124662227</v>
      </c>
      <c r="Z259">
        <f>AVERAGE(X259,H259,P259)</f>
        <v>8.5599192612921968E-2</v>
      </c>
      <c r="AA259">
        <f t="shared" ref="AA259:AA322" si="71">MIN(X259,P259,H259)</f>
        <v>7.0324289158057551E-2</v>
      </c>
      <c r="AB259">
        <f t="shared" ref="AB259:AB322" si="72">MAX(X259,P259,H259)</f>
        <v>9.3445539042291026E-2</v>
      </c>
      <c r="AC259">
        <f>MIN(Y259,Q259,I259)</f>
        <v>0.45558392004834036</v>
      </c>
      <c r="AD259">
        <f>MAX(Y259,Q259,I259)</f>
        <v>0.4745020124662227</v>
      </c>
      <c r="AE259">
        <f>_xlfn.STDEV.P(Y259,Q259,I259)</f>
        <v>7.7458664186498653E-3</v>
      </c>
      <c r="AF259">
        <f>AVERAGE(Y259,Q259,I259)</f>
        <v>0.46462498911258449</v>
      </c>
      <c r="AG259">
        <v>0.86</v>
      </c>
      <c r="AH259">
        <f>1-(AG259+AI259)</f>
        <v>0.13500000000000001</v>
      </c>
      <c r="AI259">
        <v>5.0000000000000001E-3</v>
      </c>
      <c r="AJ259">
        <f t="shared" si="69"/>
        <v>0.86</v>
      </c>
    </row>
    <row r="260" spans="1:36" x14ac:dyDescent="0.25">
      <c r="A260" t="s">
        <v>271</v>
      </c>
      <c r="B260">
        <v>236323</v>
      </c>
      <c r="C260">
        <f t="shared" si="59"/>
        <v>0.14996424385269314</v>
      </c>
      <c r="D260">
        <v>35440</v>
      </c>
      <c r="E260">
        <f t="shared" si="60"/>
        <v>0.65972419104361402</v>
      </c>
      <c r="F260">
        <v>155908</v>
      </c>
      <c r="G260">
        <v>44975</v>
      </c>
      <c r="H260">
        <f t="shared" si="61"/>
        <v>0.50975994719092088</v>
      </c>
      <c r="I260">
        <f t="shared" si="62"/>
        <v>0.65972419104361402</v>
      </c>
      <c r="J260">
        <v>266516</v>
      </c>
      <c r="K260">
        <f t="shared" si="63"/>
        <v>0.17362935058307943</v>
      </c>
      <c r="L260">
        <v>46275</v>
      </c>
      <c r="M260">
        <f t="shared" si="64"/>
        <v>0.67582058863257743</v>
      </c>
      <c r="N260">
        <v>180117</v>
      </c>
      <c r="O260">
        <v>40124</v>
      </c>
      <c r="P260">
        <f t="shared" si="70"/>
        <v>0.50219123804949795</v>
      </c>
      <c r="Q260">
        <f t="shared" si="65"/>
        <v>0.67582058863257743</v>
      </c>
      <c r="R260">
        <v>289130</v>
      </c>
      <c r="S260">
        <f t="shared" si="66"/>
        <v>0.21113340020060181</v>
      </c>
      <c r="T260">
        <v>61045</v>
      </c>
      <c r="U260">
        <f t="shared" si="67"/>
        <v>0.62675958911216412</v>
      </c>
      <c r="V260">
        <v>181215</v>
      </c>
      <c r="W260">
        <v>46870</v>
      </c>
      <c r="X260">
        <f t="shared" ref="X260:X263" si="73">ABS(S260-U260)</f>
        <v>0.41562618891156233</v>
      </c>
      <c r="Y260">
        <f t="shared" si="68"/>
        <v>0.62675958911216412</v>
      </c>
      <c r="Z260">
        <f>AVERAGE(X260,H260,P260)</f>
        <v>0.47585912471732711</v>
      </c>
      <c r="AA260">
        <f t="shared" si="71"/>
        <v>0.41562618891156233</v>
      </c>
      <c r="AB260">
        <f t="shared" si="72"/>
        <v>0.50975994719092088</v>
      </c>
      <c r="AC260">
        <f>MIN(Y260,Q260,I260)</f>
        <v>0.62675958911216412</v>
      </c>
      <c r="AD260">
        <f>MAX(Y260,Q260,I260)</f>
        <v>0.67582058863257743</v>
      </c>
      <c r="AE260">
        <f>_xlfn.STDEV.P(Y260,Q260,I260)</f>
        <v>2.0419872319175678E-2</v>
      </c>
      <c r="AF260">
        <f>AVERAGE(Y260,Q260,I260)</f>
        <v>0.65410145626278515</v>
      </c>
      <c r="AG260">
        <v>5.0000000000000001E-3</v>
      </c>
      <c r="AH260">
        <f t="shared" ref="AH259:AH322" si="74">1-(AG260+AI260)</f>
        <v>0.99</v>
      </c>
      <c r="AI260">
        <v>5.0000000000000001E-3</v>
      </c>
      <c r="AJ260">
        <f t="shared" si="69"/>
        <v>0.99</v>
      </c>
    </row>
    <row r="261" spans="1:36" x14ac:dyDescent="0.25">
      <c r="A261" t="s">
        <v>272</v>
      </c>
      <c r="B261">
        <v>214755</v>
      </c>
      <c r="C261">
        <f t="shared" si="59"/>
        <v>0.42387837302973158</v>
      </c>
      <c r="D261">
        <v>91030</v>
      </c>
      <c r="E261">
        <f t="shared" si="60"/>
        <v>0.40845614770319666</v>
      </c>
      <c r="F261">
        <v>87718</v>
      </c>
      <c r="G261">
        <v>36007</v>
      </c>
      <c r="H261">
        <f t="shared" si="61"/>
        <v>1.5422225326534922E-2</v>
      </c>
      <c r="I261">
        <f t="shared" si="62"/>
        <v>0.42387837302973158</v>
      </c>
      <c r="J261">
        <v>251718</v>
      </c>
      <c r="K261">
        <f t="shared" si="63"/>
        <v>0.48707680817422672</v>
      </c>
      <c r="L261">
        <v>122606</v>
      </c>
      <c r="M261">
        <f t="shared" si="64"/>
        <v>0.33870045050413555</v>
      </c>
      <c r="N261">
        <v>85257</v>
      </c>
      <c r="O261">
        <v>43855</v>
      </c>
      <c r="P261">
        <f t="shared" si="70"/>
        <v>0.14837635767009116</v>
      </c>
      <c r="Q261">
        <f t="shared" si="65"/>
        <v>0.48707680817422672</v>
      </c>
      <c r="R261">
        <v>301351</v>
      </c>
      <c r="S261">
        <f t="shared" si="66"/>
        <v>0.47592342484345496</v>
      </c>
      <c r="T261">
        <v>143420</v>
      </c>
      <c r="U261">
        <f t="shared" si="67"/>
        <v>0.44673818902210377</v>
      </c>
      <c r="V261">
        <v>134625</v>
      </c>
      <c r="W261">
        <v>23306</v>
      </c>
      <c r="X261">
        <f t="shared" si="73"/>
        <v>2.9185235821351185E-2</v>
      </c>
      <c r="Y261">
        <f t="shared" si="68"/>
        <v>0.47592342484345496</v>
      </c>
      <c r="Z261">
        <f>AVERAGE(X261,H261,P261)</f>
        <v>6.4327939605992424E-2</v>
      </c>
      <c r="AA261">
        <f t="shared" si="71"/>
        <v>1.5422225326534922E-2</v>
      </c>
      <c r="AB261">
        <f t="shared" si="72"/>
        <v>0.14837635767009116</v>
      </c>
      <c r="AC261">
        <f>MIN(Y261,Q261,I261)</f>
        <v>0.42387837302973158</v>
      </c>
      <c r="AD261">
        <f>MAX(Y261,Q261,I261)</f>
        <v>0.48707680817422672</v>
      </c>
      <c r="AE261">
        <f>_xlfn.STDEV.P(Y261,Q261,I261)</f>
        <v>2.7542144640792965E-2</v>
      </c>
      <c r="AF261">
        <f>AVERAGE(Y261,Q261,I261)</f>
        <v>0.46229286868247105</v>
      </c>
      <c r="AG261">
        <v>0.42</v>
      </c>
      <c r="AH261">
        <f t="shared" si="74"/>
        <v>0.58000000000000007</v>
      </c>
      <c r="AI261">
        <v>0</v>
      </c>
      <c r="AJ261">
        <f t="shared" si="69"/>
        <v>0.58000000000000007</v>
      </c>
    </row>
    <row r="262" spans="1:36" x14ac:dyDescent="0.25">
      <c r="A262" t="s">
        <v>273</v>
      </c>
      <c r="B262">
        <v>268287</v>
      </c>
      <c r="C262">
        <f t="shared" si="59"/>
        <v>0.15643322263098847</v>
      </c>
      <c r="D262">
        <v>41969</v>
      </c>
      <c r="E262">
        <f t="shared" si="60"/>
        <v>0.6890531408528926</v>
      </c>
      <c r="F262">
        <v>184864</v>
      </c>
      <c r="G262">
        <v>41454</v>
      </c>
      <c r="H262">
        <f>ABS(C262-E262)</f>
        <v>0.53261991822190413</v>
      </c>
      <c r="I262">
        <f>MAX(C262,E262)</f>
        <v>0.6890531408528926</v>
      </c>
      <c r="J262">
        <v>312289</v>
      </c>
      <c r="K262">
        <f t="shared" si="63"/>
        <v>0.15818040340838133</v>
      </c>
      <c r="L262">
        <v>49398</v>
      </c>
      <c r="M262">
        <f t="shared" si="64"/>
        <v>0.73698721376673526</v>
      </c>
      <c r="N262">
        <v>230153</v>
      </c>
      <c r="O262">
        <v>32738</v>
      </c>
      <c r="P262">
        <f>ABS(K262-M262)</f>
        <v>0.57880681035835391</v>
      </c>
      <c r="Q262">
        <f t="shared" si="65"/>
        <v>0.73698721376673526</v>
      </c>
      <c r="R262">
        <v>336079</v>
      </c>
      <c r="S262">
        <f t="shared" si="66"/>
        <v>0.14626620526721396</v>
      </c>
      <c r="T262">
        <v>49157</v>
      </c>
      <c r="U262">
        <f t="shared" si="67"/>
        <v>0.7890168680578078</v>
      </c>
      <c r="V262">
        <v>265172</v>
      </c>
      <c r="W262">
        <v>21750</v>
      </c>
      <c r="X262">
        <f>ABS(S262-U262)</f>
        <v>0.6427506627905939</v>
      </c>
      <c r="Y262">
        <f t="shared" si="68"/>
        <v>0.7890168680578078</v>
      </c>
      <c r="Z262">
        <f>AVERAGE(X262,H262,P262)</f>
        <v>0.58472579712361739</v>
      </c>
      <c r="AA262">
        <f t="shared" si="71"/>
        <v>0.53261991822190413</v>
      </c>
      <c r="AB262">
        <f t="shared" si="72"/>
        <v>0.6427506627905939</v>
      </c>
      <c r="AC262">
        <f>MIN(Y262,Q262,I262)</f>
        <v>0.6890531408528926</v>
      </c>
      <c r="AD262">
        <f>MAX(Y262,Q262,I262)</f>
        <v>0.7890168680578078</v>
      </c>
      <c r="AE262">
        <f>_xlfn.STDEV.P(Y262,Q262,I262)</f>
        <v>4.082143640084869E-2</v>
      </c>
      <c r="AF262">
        <f>AVERAGE(Y262,Q262,I262)</f>
        <v>0.73835240755914511</v>
      </c>
      <c r="AG262">
        <v>5.0000000000000001E-3</v>
      </c>
      <c r="AH262">
        <f t="shared" si="74"/>
        <v>0.99</v>
      </c>
      <c r="AI262">
        <v>5.0000000000000001E-3</v>
      </c>
      <c r="AJ262">
        <f t="shared" si="69"/>
        <v>0.99</v>
      </c>
    </row>
    <row r="263" spans="1:36" x14ac:dyDescent="0.25">
      <c r="A263" t="s">
        <v>274</v>
      </c>
      <c r="B263">
        <v>233172</v>
      </c>
      <c r="C263">
        <f t="shared" si="59"/>
        <v>5.2030260923266944E-2</v>
      </c>
      <c r="D263">
        <v>12132</v>
      </c>
      <c r="E263">
        <f t="shared" si="60"/>
        <v>0.73109121163776092</v>
      </c>
      <c r="F263">
        <v>170470</v>
      </c>
      <c r="G263">
        <v>50570</v>
      </c>
      <c r="H263">
        <f t="shared" ref="H263:H326" si="75">ABS(C263-E263)</f>
        <v>0.67906095071449402</v>
      </c>
      <c r="I263">
        <f t="shared" si="62"/>
        <v>0.73109121163776092</v>
      </c>
      <c r="J263">
        <v>255239</v>
      </c>
      <c r="K263">
        <f t="shared" si="63"/>
        <v>5.1438063932236058E-2</v>
      </c>
      <c r="L263">
        <v>13129</v>
      </c>
      <c r="M263">
        <f t="shared" si="64"/>
        <v>0.81176465978945223</v>
      </c>
      <c r="N263">
        <v>207194</v>
      </c>
      <c r="O263">
        <v>34916</v>
      </c>
      <c r="P263">
        <f t="shared" ref="P263:P326" si="76">ABS(K263-M263)</f>
        <v>0.76032659585721618</v>
      </c>
      <c r="Q263">
        <f t="shared" si="65"/>
        <v>0.81176465978945223</v>
      </c>
      <c r="R263">
        <v>267236</v>
      </c>
      <c r="S263">
        <f t="shared" si="66"/>
        <v>7.4200332290559654E-2</v>
      </c>
      <c r="T263">
        <v>19829</v>
      </c>
      <c r="U263">
        <f t="shared" si="67"/>
        <v>0.75931386489844188</v>
      </c>
      <c r="V263">
        <v>202916</v>
      </c>
      <c r="W263">
        <v>44491</v>
      </c>
      <c r="X263">
        <f t="shared" ref="X263:X326" si="77">ABS(S263-U263)</f>
        <v>0.68511353260788221</v>
      </c>
      <c r="Y263">
        <f t="shared" si="68"/>
        <v>0.75931386489844188</v>
      </c>
      <c r="Z263">
        <f>AVERAGE(X263,H263,P263)</f>
        <v>0.7081670263931974</v>
      </c>
      <c r="AA263">
        <f t="shared" si="71"/>
        <v>0.67906095071449402</v>
      </c>
      <c r="AB263">
        <f t="shared" si="72"/>
        <v>0.76032659585721618</v>
      </c>
      <c r="AC263">
        <f>MIN(Y263,Q263,I263)</f>
        <v>0.73109121163776092</v>
      </c>
      <c r="AD263">
        <f>MAX(Y263,Q263,I263)</f>
        <v>0.81176465978945223</v>
      </c>
      <c r="AE263">
        <f>_xlfn.STDEV.P(Y263,Q263,I263)</f>
        <v>3.3426219380159716E-2</v>
      </c>
      <c r="AF263">
        <f>AVERAGE(Y263,Q263,I263)</f>
        <v>0.76738991210855156</v>
      </c>
      <c r="AG263">
        <v>5.0000000000000001E-3</v>
      </c>
      <c r="AH263">
        <f t="shared" si="74"/>
        <v>0.99</v>
      </c>
      <c r="AI263">
        <v>5.0000000000000001E-3</v>
      </c>
      <c r="AJ263">
        <f t="shared" si="69"/>
        <v>0.99</v>
      </c>
    </row>
    <row r="264" spans="1:36" x14ac:dyDescent="0.25">
      <c r="A264" t="s">
        <v>275</v>
      </c>
      <c r="B264">
        <v>170995</v>
      </c>
      <c r="C264">
        <f t="shared" si="59"/>
        <v>0.1122313517939121</v>
      </c>
      <c r="D264">
        <v>19191</v>
      </c>
      <c r="E264">
        <f t="shared" si="60"/>
        <v>0.67906663937542033</v>
      </c>
      <c r="F264">
        <v>116117</v>
      </c>
      <c r="G264">
        <v>35687</v>
      </c>
      <c r="H264">
        <f t="shared" si="75"/>
        <v>0.56683528758150825</v>
      </c>
      <c r="I264">
        <f t="shared" si="62"/>
        <v>0.67906663937542033</v>
      </c>
      <c r="J264">
        <v>197301</v>
      </c>
      <c r="K264">
        <f t="shared" si="63"/>
        <v>0.13629429146329719</v>
      </c>
      <c r="L264">
        <v>26891</v>
      </c>
      <c r="M264">
        <f t="shared" si="64"/>
        <v>0.7012990304154566</v>
      </c>
      <c r="N264">
        <v>138367</v>
      </c>
      <c r="O264">
        <v>32043</v>
      </c>
      <c r="P264">
        <f t="shared" si="76"/>
        <v>0.56500473895215941</v>
      </c>
      <c r="Q264">
        <f t="shared" si="65"/>
        <v>0.7012990304154566</v>
      </c>
      <c r="R264">
        <v>223611</v>
      </c>
      <c r="S264">
        <f t="shared" si="66"/>
        <v>0.23467986816390965</v>
      </c>
      <c r="T264">
        <v>52477</v>
      </c>
      <c r="U264">
        <f t="shared" si="67"/>
        <v>0.68270791687349908</v>
      </c>
      <c r="V264">
        <v>152661</v>
      </c>
      <c r="W264">
        <v>18473</v>
      </c>
      <c r="X264">
        <f t="shared" si="77"/>
        <v>0.44802804870958945</v>
      </c>
      <c r="Y264">
        <f t="shared" si="68"/>
        <v>0.68270791687349908</v>
      </c>
      <c r="Z264">
        <f>AVERAGE(X264,H264,P264)</f>
        <v>0.52662269174775245</v>
      </c>
      <c r="AA264">
        <f t="shared" si="71"/>
        <v>0.44802804870958945</v>
      </c>
      <c r="AB264">
        <f t="shared" si="72"/>
        <v>0.56683528758150825</v>
      </c>
      <c r="AC264">
        <f>MIN(Y264,Q264,I264)</f>
        <v>0.67906663937542033</v>
      </c>
      <c r="AD264">
        <f>MAX(Y264,Q264,I264)</f>
        <v>0.7012990304154566</v>
      </c>
      <c r="AE264">
        <f>_xlfn.STDEV.P(Y264,Q264,I264)</f>
        <v>9.7363443739027881E-3</v>
      </c>
      <c r="AF264">
        <f>AVERAGE(Y264,Q264,I264)</f>
        <v>0.68769119555479197</v>
      </c>
      <c r="AG264">
        <v>5.0000000000000001E-3</v>
      </c>
      <c r="AH264">
        <f t="shared" si="74"/>
        <v>0.99</v>
      </c>
      <c r="AI264">
        <v>5.0000000000000001E-3</v>
      </c>
      <c r="AJ264">
        <f t="shared" si="69"/>
        <v>0.99</v>
      </c>
    </row>
    <row r="265" spans="1:36" x14ac:dyDescent="0.25">
      <c r="A265" t="s">
        <v>276</v>
      </c>
      <c r="B265">
        <v>178645</v>
      </c>
      <c r="C265">
        <f t="shared" si="59"/>
        <v>1.9519158106859974E-2</v>
      </c>
      <c r="D265">
        <v>3487</v>
      </c>
      <c r="E265">
        <f t="shared" si="60"/>
        <v>0.8410143021075317</v>
      </c>
      <c r="F265">
        <v>150243</v>
      </c>
      <c r="G265">
        <v>24915</v>
      </c>
      <c r="H265">
        <f t="shared" si="75"/>
        <v>0.8214951440006717</v>
      </c>
      <c r="I265">
        <f t="shared" si="62"/>
        <v>0.8410143021075317</v>
      </c>
      <c r="J265">
        <v>193703</v>
      </c>
      <c r="K265">
        <f t="shared" si="63"/>
        <v>3.1641223935612771E-2</v>
      </c>
      <c r="L265">
        <v>6129</v>
      </c>
      <c r="M265">
        <f t="shared" si="64"/>
        <v>0.85537136750592402</v>
      </c>
      <c r="N265">
        <v>165688</v>
      </c>
      <c r="O265">
        <v>21886</v>
      </c>
      <c r="P265">
        <f t="shared" si="76"/>
        <v>0.82373014357031127</v>
      </c>
      <c r="Q265">
        <f t="shared" si="65"/>
        <v>0.85537136750592402</v>
      </c>
      <c r="R265">
        <v>200205</v>
      </c>
      <c r="S265">
        <f t="shared" si="66"/>
        <v>9.4822806623211214E-2</v>
      </c>
      <c r="T265">
        <v>18984</v>
      </c>
      <c r="U265">
        <f t="shared" si="67"/>
        <v>0.84679703304113285</v>
      </c>
      <c r="V265">
        <v>169533</v>
      </c>
      <c r="W265">
        <v>11688</v>
      </c>
      <c r="X265">
        <f t="shared" si="77"/>
        <v>0.75197422641792167</v>
      </c>
      <c r="Y265">
        <f t="shared" si="68"/>
        <v>0.84679703304113285</v>
      </c>
      <c r="Z265">
        <f>AVERAGE(X265,H265,P265)</f>
        <v>0.79906650466296814</v>
      </c>
      <c r="AA265">
        <f t="shared" si="71"/>
        <v>0.75197422641792167</v>
      </c>
      <c r="AB265">
        <f t="shared" si="72"/>
        <v>0.82373014357031127</v>
      </c>
      <c r="AC265">
        <f>MIN(Y265,Q265,I265)</f>
        <v>0.8410143021075317</v>
      </c>
      <c r="AD265">
        <f>MAX(Y265,Q265,I265)</f>
        <v>0.85537136750592402</v>
      </c>
      <c r="AE265">
        <f>_xlfn.STDEV.P(Y265,Q265,I265)</f>
        <v>5.8980647995597046E-3</v>
      </c>
      <c r="AF265">
        <f>AVERAGE(Y265,Q265,I265)</f>
        <v>0.84772756755152956</v>
      </c>
      <c r="AG265">
        <v>5.0000000000000001E-3</v>
      </c>
      <c r="AH265">
        <f t="shared" si="74"/>
        <v>0.99</v>
      </c>
      <c r="AI265">
        <v>5.0000000000000001E-3</v>
      </c>
      <c r="AJ265">
        <f t="shared" si="69"/>
        <v>0.99</v>
      </c>
    </row>
    <row r="266" spans="1:36" x14ac:dyDescent="0.25">
      <c r="A266" t="s">
        <v>277</v>
      </c>
      <c r="B266">
        <v>270320</v>
      </c>
      <c r="C266">
        <f t="shared" si="59"/>
        <v>0.19952278780704349</v>
      </c>
      <c r="D266">
        <v>53935</v>
      </c>
      <c r="E266">
        <f t="shared" si="60"/>
        <v>0.64325614087007987</v>
      </c>
      <c r="F266">
        <v>173885</v>
      </c>
      <c r="G266">
        <v>42500</v>
      </c>
      <c r="H266">
        <f t="shared" si="75"/>
        <v>0.44373335306303641</v>
      </c>
      <c r="I266">
        <f t="shared" si="62"/>
        <v>0.64325614087007987</v>
      </c>
      <c r="J266">
        <v>287556</v>
      </c>
      <c r="K266">
        <f t="shared" si="63"/>
        <v>0</v>
      </c>
      <c r="L266">
        <v>0</v>
      </c>
      <c r="M266">
        <f t="shared" si="64"/>
        <v>0.69138185257828044</v>
      </c>
      <c r="N266">
        <v>198811</v>
      </c>
      <c r="O266">
        <v>88745</v>
      </c>
      <c r="P266">
        <f t="shared" si="76"/>
        <v>0.69138185257828044</v>
      </c>
      <c r="Q266">
        <f t="shared" si="65"/>
        <v>0.69138185257828044</v>
      </c>
      <c r="R266">
        <v>266060</v>
      </c>
      <c r="S266">
        <f t="shared" si="66"/>
        <v>0</v>
      </c>
      <c r="T266">
        <v>0</v>
      </c>
      <c r="U266">
        <f t="shared" si="67"/>
        <v>0.82113433060211982</v>
      </c>
      <c r="V266">
        <v>218471</v>
      </c>
      <c r="W266">
        <v>47589</v>
      </c>
      <c r="X266">
        <f t="shared" si="77"/>
        <v>0.82113433060211982</v>
      </c>
      <c r="Y266">
        <f t="shared" si="68"/>
        <v>0.82113433060211982</v>
      </c>
      <c r="Z266">
        <f>AVERAGE(X266,H266,P266)</f>
        <v>0.65208317874781219</v>
      </c>
      <c r="AA266">
        <f t="shared" si="71"/>
        <v>0.44373335306303641</v>
      </c>
      <c r="AB266">
        <f t="shared" si="72"/>
        <v>0.82113433060211982</v>
      </c>
      <c r="AC266">
        <f>MIN(Y266,Q266,I266)</f>
        <v>0.64325614087007987</v>
      </c>
      <c r="AD266">
        <f>MAX(Y266,Q266,I266)</f>
        <v>0.82113433060211982</v>
      </c>
      <c r="AE266">
        <f>_xlfn.STDEV.P(Y266,Q266,I266)</f>
        <v>7.5123927289877365E-2</v>
      </c>
      <c r="AF266">
        <f>AVERAGE(Y266,Q266,I266)</f>
        <v>0.71859077468349353</v>
      </c>
      <c r="AG266">
        <v>0</v>
      </c>
      <c r="AH266">
        <f t="shared" si="74"/>
        <v>0.99</v>
      </c>
      <c r="AI266">
        <v>0.01</v>
      </c>
      <c r="AJ266">
        <f t="shared" si="69"/>
        <v>0.99</v>
      </c>
    </row>
    <row r="267" spans="1:36" x14ac:dyDescent="0.25">
      <c r="A267" t="s">
        <v>278</v>
      </c>
      <c r="B267">
        <v>297379</v>
      </c>
      <c r="C267">
        <f t="shared" si="59"/>
        <v>0.30902989114900514</v>
      </c>
      <c r="D267">
        <v>91899</v>
      </c>
      <c r="E267">
        <f t="shared" si="60"/>
        <v>0.54349500132827133</v>
      </c>
      <c r="F267">
        <v>161624</v>
      </c>
      <c r="G267">
        <v>43856</v>
      </c>
      <c r="H267">
        <f t="shared" si="75"/>
        <v>0.23446511017926619</v>
      </c>
      <c r="I267">
        <f t="shared" si="62"/>
        <v>0.54349500132827133</v>
      </c>
      <c r="J267">
        <v>325571</v>
      </c>
      <c r="K267">
        <f t="shared" si="63"/>
        <v>0</v>
      </c>
      <c r="L267">
        <v>0</v>
      </c>
      <c r="M267">
        <f t="shared" si="64"/>
        <v>0.59532022200994561</v>
      </c>
      <c r="N267">
        <v>193819</v>
      </c>
      <c r="O267">
        <v>131752</v>
      </c>
      <c r="P267">
        <f t="shared" si="76"/>
        <v>0.59532022200994561</v>
      </c>
      <c r="Q267">
        <f t="shared" si="65"/>
        <v>0.59532022200994561</v>
      </c>
      <c r="R267">
        <v>344641</v>
      </c>
      <c r="S267">
        <f t="shared" si="66"/>
        <v>0.34037447662930409</v>
      </c>
      <c r="T267">
        <v>117307</v>
      </c>
      <c r="U267">
        <f t="shared" si="67"/>
        <v>0.53381634802591682</v>
      </c>
      <c r="V267">
        <v>183975</v>
      </c>
      <c r="W267">
        <v>43359</v>
      </c>
      <c r="X267">
        <f t="shared" si="77"/>
        <v>0.19344187139661273</v>
      </c>
      <c r="Y267">
        <f t="shared" si="68"/>
        <v>0.53381634802591682</v>
      </c>
      <c r="Z267">
        <f>AVERAGE(X267,H267,P267)</f>
        <v>0.34107573452860818</v>
      </c>
      <c r="AA267">
        <f t="shared" si="71"/>
        <v>0.19344187139661273</v>
      </c>
      <c r="AB267">
        <f t="shared" si="72"/>
        <v>0.59532022200994561</v>
      </c>
      <c r="AC267">
        <f>MIN(Y267,Q267,I267)</f>
        <v>0.53381634802591682</v>
      </c>
      <c r="AD267">
        <f>MAX(Y267,Q267,I267)</f>
        <v>0.59532022200994561</v>
      </c>
      <c r="AE267">
        <f>_xlfn.STDEV.P(Y267,Q267,I267)</f>
        <v>2.70025849451795E-2</v>
      </c>
      <c r="AF267">
        <f>AVERAGE(Y267,Q267,I267)</f>
        <v>0.55754385712137788</v>
      </c>
      <c r="AG267">
        <v>5.0000000000000001E-3</v>
      </c>
      <c r="AH267">
        <f t="shared" si="74"/>
        <v>0.99</v>
      </c>
      <c r="AI267">
        <v>5.0000000000000001E-3</v>
      </c>
      <c r="AJ267">
        <f t="shared" si="69"/>
        <v>0.99</v>
      </c>
    </row>
    <row r="268" spans="1:36" x14ac:dyDescent="0.25">
      <c r="A268" t="s">
        <v>279</v>
      </c>
      <c r="B268">
        <v>295436</v>
      </c>
      <c r="C268">
        <f t="shared" si="59"/>
        <v>0.38379209033428557</v>
      </c>
      <c r="D268">
        <v>113386</v>
      </c>
      <c r="E268">
        <f t="shared" si="60"/>
        <v>0.44834075738907919</v>
      </c>
      <c r="F268">
        <v>132456</v>
      </c>
      <c r="G268">
        <v>49594</v>
      </c>
      <c r="H268">
        <f t="shared" si="75"/>
        <v>6.4548667054793618E-2</v>
      </c>
      <c r="I268">
        <f t="shared" si="62"/>
        <v>0.44834075738907919</v>
      </c>
      <c r="J268">
        <v>319123</v>
      </c>
      <c r="K268">
        <f t="shared" si="63"/>
        <v>0.34819489663860015</v>
      </c>
      <c r="L268">
        <v>111117</v>
      </c>
      <c r="M268">
        <f t="shared" si="64"/>
        <v>0.44168236071984784</v>
      </c>
      <c r="N268">
        <v>140951</v>
      </c>
      <c r="O268">
        <v>67055</v>
      </c>
      <c r="P268">
        <f t="shared" si="76"/>
        <v>9.3487464081247695E-2</v>
      </c>
      <c r="Q268">
        <f t="shared" si="65"/>
        <v>0.44168236071984784</v>
      </c>
      <c r="R268">
        <v>356173</v>
      </c>
      <c r="S268">
        <f t="shared" si="66"/>
        <v>0.36097065190230593</v>
      </c>
      <c r="T268">
        <v>128568</v>
      </c>
      <c r="U268">
        <f t="shared" si="67"/>
        <v>0.47982019973439871</v>
      </c>
      <c r="V268">
        <v>170899</v>
      </c>
      <c r="W268">
        <v>56706</v>
      </c>
      <c r="X268">
        <f t="shared" si="77"/>
        <v>0.11884954783209278</v>
      </c>
      <c r="Y268">
        <f t="shared" si="68"/>
        <v>0.47982019973439871</v>
      </c>
      <c r="Z268">
        <f>AVERAGE(X268,H268,P268)</f>
        <v>9.2295226322711366E-2</v>
      </c>
      <c r="AA268">
        <f t="shared" si="71"/>
        <v>6.4548667054793618E-2</v>
      </c>
      <c r="AB268">
        <f t="shared" si="72"/>
        <v>0.11884954783209278</v>
      </c>
      <c r="AC268">
        <f>MIN(Y268,Q268,I268)</f>
        <v>0.44168236071984784</v>
      </c>
      <c r="AD268">
        <f>MAX(Y268,Q268,I268)</f>
        <v>0.47982019973439871</v>
      </c>
      <c r="AE268">
        <f>_xlfn.STDEV.P(Y268,Q268,I268)</f>
        <v>1.6632579479499882E-2</v>
      </c>
      <c r="AF268">
        <f>AVERAGE(Y268,Q268,I268)</f>
        <v>0.45661443928110862</v>
      </c>
      <c r="AG268">
        <v>3.5000000000000003E-2</v>
      </c>
      <c r="AH268">
        <f t="shared" si="74"/>
        <v>0.96</v>
      </c>
      <c r="AI268">
        <v>5.0000000000000001E-3</v>
      </c>
      <c r="AJ268">
        <f t="shared" si="69"/>
        <v>0.96</v>
      </c>
    </row>
    <row r="269" spans="1:36" x14ac:dyDescent="0.25">
      <c r="A269" t="s">
        <v>280</v>
      </c>
      <c r="B269">
        <v>305882</v>
      </c>
      <c r="C269">
        <f t="shared" si="59"/>
        <v>0.40098469344387705</v>
      </c>
      <c r="D269">
        <v>122654</v>
      </c>
      <c r="E269">
        <f t="shared" si="60"/>
        <v>0.39329545380244668</v>
      </c>
      <c r="F269">
        <v>120302</v>
      </c>
      <c r="G269">
        <v>62926</v>
      </c>
      <c r="H269">
        <f t="shared" si="75"/>
        <v>7.6892396414303676E-3</v>
      </c>
      <c r="I269">
        <f t="shared" si="62"/>
        <v>0.40098469344387705</v>
      </c>
      <c r="J269">
        <v>326588</v>
      </c>
      <c r="K269">
        <f t="shared" si="63"/>
        <v>0.41613592661089815</v>
      </c>
      <c r="L269">
        <v>135905</v>
      </c>
      <c r="M269">
        <f t="shared" si="64"/>
        <v>0.38567246806373778</v>
      </c>
      <c r="N269">
        <v>125956</v>
      </c>
      <c r="O269">
        <v>64727</v>
      </c>
      <c r="P269">
        <f t="shared" si="76"/>
        <v>3.0463458547160371E-2</v>
      </c>
      <c r="Q269">
        <f t="shared" si="65"/>
        <v>0.41613592661089815</v>
      </c>
      <c r="R269">
        <v>370433</v>
      </c>
      <c r="S269">
        <f t="shared" si="66"/>
        <v>0.40891335275204965</v>
      </c>
      <c r="T269">
        <v>151475</v>
      </c>
      <c r="U269">
        <f t="shared" si="67"/>
        <v>0.45428188093393407</v>
      </c>
      <c r="V269">
        <v>168281</v>
      </c>
      <c r="W269">
        <v>50677</v>
      </c>
      <c r="X269">
        <f t="shared" si="77"/>
        <v>4.5368528181884415E-2</v>
      </c>
      <c r="Y269">
        <f t="shared" si="68"/>
        <v>0.45428188093393407</v>
      </c>
      <c r="Z269">
        <f>AVERAGE(X269,H269,P269)</f>
        <v>2.7840408790158384E-2</v>
      </c>
      <c r="AA269">
        <f t="shared" si="71"/>
        <v>7.6892396414303676E-3</v>
      </c>
      <c r="AB269">
        <f t="shared" si="72"/>
        <v>4.5368528181884415E-2</v>
      </c>
      <c r="AC269">
        <f>MIN(Y269,Q269,I269)</f>
        <v>0.40098469344387705</v>
      </c>
      <c r="AD269">
        <f>MAX(Y269,Q269,I269)</f>
        <v>0.45428188093393407</v>
      </c>
      <c r="AE269">
        <f>_xlfn.STDEV.P(Y269,Q269,I269)</f>
        <v>2.2423360566969423E-2</v>
      </c>
      <c r="AF269">
        <f>AVERAGE(Y269,Q269,I269)</f>
        <v>0.42380083366290311</v>
      </c>
      <c r="AG269">
        <v>5.5E-2</v>
      </c>
      <c r="AH269">
        <f t="shared" si="74"/>
        <v>0.94</v>
      </c>
      <c r="AI269">
        <v>5.0000000000000001E-3</v>
      </c>
      <c r="AJ269">
        <f t="shared" si="69"/>
        <v>0.94</v>
      </c>
    </row>
    <row r="270" spans="1:36" x14ac:dyDescent="0.25">
      <c r="A270" t="s">
        <v>281</v>
      </c>
      <c r="B270">
        <v>271832</v>
      </c>
      <c r="C270">
        <f t="shared" si="59"/>
        <v>0.4270394949821949</v>
      </c>
      <c r="D270">
        <v>116083</v>
      </c>
      <c r="E270">
        <f t="shared" si="60"/>
        <v>0.34350260454986903</v>
      </c>
      <c r="F270">
        <v>93375</v>
      </c>
      <c r="G270">
        <v>62374</v>
      </c>
      <c r="H270">
        <f t="shared" si="75"/>
        <v>8.3536890432325872E-2</v>
      </c>
      <c r="I270">
        <f t="shared" si="62"/>
        <v>0.4270394949821949</v>
      </c>
      <c r="J270">
        <v>317552</v>
      </c>
      <c r="K270">
        <f t="shared" si="63"/>
        <v>0.49620534589610521</v>
      </c>
      <c r="L270">
        <v>157571</v>
      </c>
      <c r="M270">
        <f t="shared" si="64"/>
        <v>0.32205748979694665</v>
      </c>
      <c r="N270">
        <v>102270</v>
      </c>
      <c r="O270">
        <v>57711</v>
      </c>
      <c r="P270">
        <f t="shared" si="76"/>
        <v>0.17414785609915856</v>
      </c>
      <c r="Q270">
        <f t="shared" si="65"/>
        <v>0.49620534589610521</v>
      </c>
      <c r="R270">
        <f>T270+V270+W270</f>
        <v>358439</v>
      </c>
      <c r="S270">
        <f t="shared" si="66"/>
        <v>0.44116293148903996</v>
      </c>
      <c r="T270">
        <v>158130</v>
      </c>
      <c r="U270">
        <f t="shared" si="67"/>
        <v>0.40379813580553453</v>
      </c>
      <c r="V270">
        <v>144737</v>
      </c>
      <c r="W270">
        <v>55572</v>
      </c>
      <c r="X270">
        <f t="shared" si="77"/>
        <v>3.7364795683505425E-2</v>
      </c>
      <c r="Y270">
        <f t="shared" si="68"/>
        <v>0.44116293148903996</v>
      </c>
      <c r="Z270">
        <f>AVERAGE(X270,H270,P270)</f>
        <v>9.8349847404996624E-2</v>
      </c>
      <c r="AA270">
        <f t="shared" si="71"/>
        <v>3.7364795683505425E-2</v>
      </c>
      <c r="AB270">
        <f t="shared" si="72"/>
        <v>0.17414785609915856</v>
      </c>
      <c r="AC270">
        <f>MIN(Y270,Q270,I270)</f>
        <v>0.4270394949821949</v>
      </c>
      <c r="AD270">
        <f>MAX(Y270,Q270,I270)</f>
        <v>0.49620534589610521</v>
      </c>
      <c r="AE270">
        <f>_xlfn.STDEV.P(Y270,Q270,I270)</f>
        <v>2.9838554059336008E-2</v>
      </c>
      <c r="AF270">
        <f>AVERAGE(Y270,Q270,I270)</f>
        <v>0.45480259078911334</v>
      </c>
      <c r="AG270">
        <v>0.42499999999999999</v>
      </c>
      <c r="AH270">
        <f t="shared" si="74"/>
        <v>0.57000000000000006</v>
      </c>
      <c r="AI270">
        <v>5.0000000000000001E-3</v>
      </c>
      <c r="AJ270">
        <f t="shared" si="69"/>
        <v>0.57000000000000006</v>
      </c>
    </row>
    <row r="271" spans="1:36" x14ac:dyDescent="0.25">
      <c r="A271" t="s">
        <v>282</v>
      </c>
      <c r="B271">
        <v>317678</v>
      </c>
      <c r="C271">
        <f t="shared" si="59"/>
        <v>0.24900056031579146</v>
      </c>
      <c r="D271">
        <v>79102</v>
      </c>
      <c r="E271">
        <f t="shared" si="60"/>
        <v>0.57004891745729958</v>
      </c>
      <c r="F271">
        <v>181092</v>
      </c>
      <c r="G271">
        <v>57484</v>
      </c>
      <c r="H271">
        <f t="shared" si="75"/>
        <v>0.32104835714150814</v>
      </c>
      <c r="I271">
        <f t="shared" si="62"/>
        <v>0.57004891745729958</v>
      </c>
      <c r="J271">
        <v>332499</v>
      </c>
      <c r="K271">
        <f t="shared" si="63"/>
        <v>0.25061128003392491</v>
      </c>
      <c r="L271">
        <v>83328</v>
      </c>
      <c r="M271">
        <f t="shared" si="64"/>
        <v>0.56670245624798876</v>
      </c>
      <c r="N271">
        <v>188428</v>
      </c>
      <c r="O271">
        <v>60743</v>
      </c>
      <c r="P271">
        <f t="shared" si="76"/>
        <v>0.31609117621406385</v>
      </c>
      <c r="Q271">
        <f t="shared" si="65"/>
        <v>0.56670245624798876</v>
      </c>
      <c r="R271">
        <v>369372</v>
      </c>
      <c r="S271">
        <f t="shared" si="66"/>
        <v>0.32714715787877802</v>
      </c>
      <c r="T271">
        <v>120839</v>
      </c>
      <c r="U271">
        <f t="shared" si="67"/>
        <v>0.52540798977724357</v>
      </c>
      <c r="V271">
        <v>194071</v>
      </c>
      <c r="W271">
        <v>54462</v>
      </c>
      <c r="X271">
        <f t="shared" si="77"/>
        <v>0.19826083189846555</v>
      </c>
      <c r="Y271">
        <f t="shared" si="68"/>
        <v>0.52540798977724357</v>
      </c>
      <c r="Z271">
        <f>AVERAGE(X271,H271,P271)</f>
        <v>0.27846678841801253</v>
      </c>
      <c r="AA271">
        <f t="shared" si="71"/>
        <v>0.19826083189846555</v>
      </c>
      <c r="AB271">
        <f t="shared" si="72"/>
        <v>0.32104835714150814</v>
      </c>
      <c r="AC271">
        <f>MIN(Y271,Q271,I271)</f>
        <v>0.52540798977724357</v>
      </c>
      <c r="AD271">
        <f>MAX(Y271,Q271,I271)</f>
        <v>0.57004891745729958</v>
      </c>
      <c r="AE271">
        <f>_xlfn.STDEV.P(Y271,Q271,I271)</f>
        <v>2.0301188218823579E-2</v>
      </c>
      <c r="AF271">
        <f>AVERAGE(Y271,Q271,I271)</f>
        <v>0.55405312116084393</v>
      </c>
      <c r="AG271">
        <v>0.01</v>
      </c>
      <c r="AH271">
        <f t="shared" si="74"/>
        <v>0.99</v>
      </c>
      <c r="AI271">
        <v>0</v>
      </c>
      <c r="AJ271">
        <f t="shared" si="69"/>
        <v>0.99</v>
      </c>
    </row>
    <row r="272" spans="1:36" x14ac:dyDescent="0.25">
      <c r="A272" t="s">
        <v>283</v>
      </c>
      <c r="B272">
        <v>268741</v>
      </c>
      <c r="C272">
        <f t="shared" si="59"/>
        <v>0.38835905202406779</v>
      </c>
      <c r="D272">
        <v>104368</v>
      </c>
      <c r="E272">
        <f t="shared" si="60"/>
        <v>0.43854863976840153</v>
      </c>
      <c r="F272">
        <v>117856</v>
      </c>
      <c r="G272">
        <v>46517</v>
      </c>
      <c r="H272">
        <f t="shared" si="75"/>
        <v>5.0189587744333741E-2</v>
      </c>
      <c r="I272">
        <f t="shared" si="62"/>
        <v>0.43854863976840153</v>
      </c>
      <c r="J272">
        <v>288611</v>
      </c>
      <c r="K272">
        <f t="shared" si="63"/>
        <v>0.52872898122386192</v>
      </c>
      <c r="L272">
        <v>152597</v>
      </c>
      <c r="M272">
        <f t="shared" si="64"/>
        <v>0.26320895599959809</v>
      </c>
      <c r="N272">
        <v>75965</v>
      </c>
      <c r="O272">
        <v>60049</v>
      </c>
      <c r="P272">
        <f t="shared" si="76"/>
        <v>0.26552002522426382</v>
      </c>
      <c r="Q272">
        <f t="shared" si="65"/>
        <v>0.52872898122386192</v>
      </c>
      <c r="R272">
        <v>325789</v>
      </c>
      <c r="S272">
        <f t="shared" si="66"/>
        <v>0.52082482833981503</v>
      </c>
      <c r="T272">
        <v>169679</v>
      </c>
      <c r="U272">
        <f t="shared" si="67"/>
        <v>0.37576161257746576</v>
      </c>
      <c r="V272">
        <v>122419</v>
      </c>
      <c r="W272">
        <v>33691</v>
      </c>
      <c r="X272">
        <f t="shared" si="77"/>
        <v>0.14506321576234926</v>
      </c>
      <c r="Y272">
        <f t="shared" si="68"/>
        <v>0.52082482833981503</v>
      </c>
      <c r="Z272">
        <f>AVERAGE(X272,H272,P272)</f>
        <v>0.15359094291031561</v>
      </c>
      <c r="AA272">
        <f t="shared" si="71"/>
        <v>5.0189587744333741E-2</v>
      </c>
      <c r="AB272">
        <f t="shared" si="72"/>
        <v>0.26552002522426382</v>
      </c>
      <c r="AC272">
        <f>MIN(Y272,Q272,I272)</f>
        <v>0.43854863976840153</v>
      </c>
      <c r="AD272">
        <f>MAX(Y272,Q272,I272)</f>
        <v>0.52872898122386192</v>
      </c>
      <c r="AE272">
        <f>_xlfn.STDEV.P(Y272,Q272,I272)</f>
        <v>4.0776274179528317E-2</v>
      </c>
      <c r="AF272">
        <f>AVERAGE(Y272,Q272,I272)</f>
        <v>0.49603414977735949</v>
      </c>
      <c r="AG272">
        <v>0.95</v>
      </c>
      <c r="AH272">
        <f t="shared" si="74"/>
        <v>5.0000000000000044E-2</v>
      </c>
      <c r="AI272">
        <v>0</v>
      </c>
      <c r="AJ272">
        <f t="shared" si="69"/>
        <v>0.95</v>
      </c>
    </row>
    <row r="273" spans="1:36" x14ac:dyDescent="0.25">
      <c r="A273" t="s">
        <v>284</v>
      </c>
      <c r="B273">
        <v>280189</v>
      </c>
      <c r="C273">
        <f t="shared" si="59"/>
        <v>0.51765772389351472</v>
      </c>
      <c r="D273">
        <v>145042</v>
      </c>
      <c r="E273">
        <f t="shared" si="60"/>
        <v>0.36432550885295284</v>
      </c>
      <c r="F273">
        <v>102080</v>
      </c>
      <c r="G273">
        <v>33067</v>
      </c>
      <c r="H273">
        <f t="shared" si="75"/>
        <v>0.15333221504056188</v>
      </c>
      <c r="I273">
        <f t="shared" si="62"/>
        <v>0.51765772389351472</v>
      </c>
      <c r="J273">
        <v>296086</v>
      </c>
      <c r="K273">
        <f t="shared" si="63"/>
        <v>0.3826151861283546</v>
      </c>
      <c r="L273">
        <v>113287</v>
      </c>
      <c r="M273">
        <f t="shared" si="64"/>
        <v>0.34697351445188224</v>
      </c>
      <c r="N273">
        <v>102734</v>
      </c>
      <c r="O273">
        <v>80065</v>
      </c>
      <c r="P273">
        <f t="shared" si="76"/>
        <v>3.5641671676472364E-2</v>
      </c>
      <c r="Q273">
        <f t="shared" si="65"/>
        <v>0.3826151861283546</v>
      </c>
      <c r="R273">
        <v>326568</v>
      </c>
      <c r="S273">
        <f t="shared" si="66"/>
        <v>0.43877844736777638</v>
      </c>
      <c r="T273">
        <v>143291</v>
      </c>
      <c r="U273">
        <f t="shared" si="67"/>
        <v>0.42532642512432328</v>
      </c>
      <c r="V273">
        <v>138898</v>
      </c>
      <c r="W273">
        <v>44379</v>
      </c>
      <c r="X273">
        <f t="shared" si="77"/>
        <v>1.3452022243453099E-2</v>
      </c>
      <c r="Y273">
        <f t="shared" si="68"/>
        <v>0.43877844736777638</v>
      </c>
      <c r="Z273">
        <f>AVERAGE(X273,H273,P273)</f>
        <v>6.7475302986829119E-2</v>
      </c>
      <c r="AA273">
        <f t="shared" si="71"/>
        <v>1.3452022243453099E-2</v>
      </c>
      <c r="AB273">
        <f t="shared" si="72"/>
        <v>0.15333221504056188</v>
      </c>
      <c r="AC273">
        <f>MIN(Y273,Q273,I273)</f>
        <v>0.3826151861283546</v>
      </c>
      <c r="AD273">
        <f>MAX(Y273,Q273,I273)</f>
        <v>0.51765772389351472</v>
      </c>
      <c r="AE273">
        <f>_xlfn.STDEV.P(Y273,Q273,I273)</f>
        <v>5.5390271091517472E-2</v>
      </c>
      <c r="AF273">
        <f>AVERAGE(Y273,Q273,I273)</f>
        <v>0.4463504524632152</v>
      </c>
      <c r="AG273">
        <v>0.26500000000000001</v>
      </c>
      <c r="AH273">
        <f t="shared" si="74"/>
        <v>0.73</v>
      </c>
      <c r="AI273">
        <v>5.0000000000000001E-3</v>
      </c>
      <c r="AJ273">
        <f t="shared" si="69"/>
        <v>0.73</v>
      </c>
    </row>
    <row r="274" spans="1:36" x14ac:dyDescent="0.25">
      <c r="A274" t="s">
        <v>285</v>
      </c>
      <c r="B274">
        <v>279796</v>
      </c>
      <c r="C274">
        <f t="shared" si="59"/>
        <v>0.42045275843829077</v>
      </c>
      <c r="D274">
        <v>117641</v>
      </c>
      <c r="E274">
        <f t="shared" si="60"/>
        <v>0.40954838525211223</v>
      </c>
      <c r="F274">
        <v>114590</v>
      </c>
      <c r="G274">
        <v>47565</v>
      </c>
      <c r="H274">
        <f t="shared" si="75"/>
        <v>1.090437318617854E-2</v>
      </c>
      <c r="I274">
        <f t="shared" si="62"/>
        <v>0.42045275843829077</v>
      </c>
      <c r="J274">
        <v>296198</v>
      </c>
      <c r="K274">
        <f t="shared" si="63"/>
        <v>0.46240690349023289</v>
      </c>
      <c r="L274">
        <v>136964</v>
      </c>
      <c r="M274">
        <f t="shared" si="64"/>
        <v>0.35989439496552983</v>
      </c>
      <c r="N274">
        <v>106600</v>
      </c>
      <c r="O274">
        <v>52634</v>
      </c>
      <c r="P274">
        <f t="shared" si="76"/>
        <v>0.10251250852470306</v>
      </c>
      <c r="Q274">
        <f t="shared" si="65"/>
        <v>0.46240690349023289</v>
      </c>
      <c r="R274">
        <v>324015</v>
      </c>
      <c r="S274">
        <f t="shared" si="66"/>
        <v>0.49945218585559309</v>
      </c>
      <c r="T274">
        <v>161830</v>
      </c>
      <c r="U274">
        <f t="shared" si="67"/>
        <v>0.35819946607410152</v>
      </c>
      <c r="V274">
        <v>116062</v>
      </c>
      <c r="W274">
        <v>46123</v>
      </c>
      <c r="X274">
        <f t="shared" si="77"/>
        <v>0.14125271978149156</v>
      </c>
      <c r="Y274">
        <f t="shared" si="68"/>
        <v>0.49945218585559309</v>
      </c>
      <c r="Z274">
        <f>AVERAGE(X274,H274,P274)</f>
        <v>8.4889867164124388E-2</v>
      </c>
      <c r="AA274">
        <f t="shared" si="71"/>
        <v>1.090437318617854E-2</v>
      </c>
      <c r="AB274">
        <f t="shared" si="72"/>
        <v>0.14125271978149156</v>
      </c>
      <c r="AC274">
        <f>MIN(Y274,Q274,I274)</f>
        <v>0.42045275843829077</v>
      </c>
      <c r="AD274">
        <f>MAX(Y274,Q274,I274)</f>
        <v>0.49945218585559309</v>
      </c>
      <c r="AE274">
        <f>_xlfn.STDEV.P(Y274,Q274,I274)</f>
        <v>3.2272128953686412E-2</v>
      </c>
      <c r="AF274">
        <f>AVERAGE(Y274,Q274,I274)</f>
        <v>0.46077061592803892</v>
      </c>
      <c r="AG274">
        <v>0.98</v>
      </c>
      <c r="AH274">
        <f t="shared" si="74"/>
        <v>1.5000000000000013E-2</v>
      </c>
      <c r="AI274">
        <v>5.0000000000000001E-3</v>
      </c>
      <c r="AJ274">
        <f t="shared" si="69"/>
        <v>0.98</v>
      </c>
    </row>
    <row r="275" spans="1:36" x14ac:dyDescent="0.25">
      <c r="A275" t="s">
        <v>286</v>
      </c>
      <c r="B275">
        <v>303567</v>
      </c>
      <c r="C275">
        <f t="shared" si="59"/>
        <v>0.34781119159855978</v>
      </c>
      <c r="D275">
        <v>105584</v>
      </c>
      <c r="E275">
        <f t="shared" si="60"/>
        <v>0.44111514097382126</v>
      </c>
      <c r="F275">
        <v>133908</v>
      </c>
      <c r="G275">
        <v>64075</v>
      </c>
      <c r="H275">
        <f t="shared" si="75"/>
        <v>9.3303949375261486E-2</v>
      </c>
      <c r="I275">
        <f t="shared" si="62"/>
        <v>0.44111514097382126</v>
      </c>
      <c r="J275">
        <v>315429</v>
      </c>
      <c r="K275">
        <f t="shared" si="63"/>
        <v>0.47658902637360545</v>
      </c>
      <c r="L275">
        <v>150330</v>
      </c>
      <c r="M275">
        <f t="shared" si="64"/>
        <v>0.35047506728931077</v>
      </c>
      <c r="N275">
        <v>110550</v>
      </c>
      <c r="O275">
        <v>54549</v>
      </c>
      <c r="P275">
        <f t="shared" si="76"/>
        <v>0.12611395908429468</v>
      </c>
      <c r="Q275">
        <f t="shared" si="65"/>
        <v>0.47658902637360545</v>
      </c>
      <c r="R275">
        <v>352139</v>
      </c>
      <c r="S275">
        <f t="shared" si="66"/>
        <v>0.44307787549802774</v>
      </c>
      <c r="T275">
        <v>156025</v>
      </c>
      <c r="U275">
        <f t="shared" si="67"/>
        <v>0.41926057607933231</v>
      </c>
      <c r="V275">
        <v>147638</v>
      </c>
      <c r="W275">
        <v>48476</v>
      </c>
      <c r="X275">
        <f t="shared" si="77"/>
        <v>2.3817299418695426E-2</v>
      </c>
      <c r="Y275">
        <f t="shared" si="68"/>
        <v>0.44307787549802774</v>
      </c>
      <c r="Z275">
        <f>AVERAGE(X275,H275,P275)</f>
        <v>8.1078402626083859E-2</v>
      </c>
      <c r="AA275">
        <f t="shared" si="71"/>
        <v>2.3817299418695426E-2</v>
      </c>
      <c r="AB275">
        <f t="shared" si="72"/>
        <v>0.12611395908429468</v>
      </c>
      <c r="AC275">
        <f>MIN(Y275,Q275,I275)</f>
        <v>0.44111514097382126</v>
      </c>
      <c r="AD275">
        <f>MAX(Y275,Q275,I275)</f>
        <v>0.47658902637360545</v>
      </c>
      <c r="AE275">
        <f>_xlfn.STDEV.P(Y275,Q275,I275)</f>
        <v>1.6279660470030512E-2</v>
      </c>
      <c r="AF275">
        <f>AVERAGE(Y275,Q275,I275)</f>
        <v>0.45359401428181817</v>
      </c>
      <c r="AG275">
        <v>0.64</v>
      </c>
      <c r="AH275">
        <f t="shared" si="74"/>
        <v>0.35499999999999998</v>
      </c>
      <c r="AI275">
        <v>5.0000000000000001E-3</v>
      </c>
      <c r="AJ275">
        <f t="shared" si="69"/>
        <v>0.64</v>
      </c>
    </row>
    <row r="276" spans="1:36" x14ac:dyDescent="0.25">
      <c r="A276" t="s">
        <v>287</v>
      </c>
      <c r="B276">
        <v>322760</v>
      </c>
      <c r="C276">
        <f t="shared" si="59"/>
        <v>0.33861692898748297</v>
      </c>
      <c r="D276">
        <v>109292</v>
      </c>
      <c r="E276">
        <f t="shared" si="60"/>
        <v>0.52286838517784107</v>
      </c>
      <c r="F276">
        <v>168761</v>
      </c>
      <c r="G276">
        <v>44707</v>
      </c>
      <c r="H276">
        <f t="shared" si="75"/>
        <v>0.1842514561903581</v>
      </c>
      <c r="I276">
        <f t="shared" si="62"/>
        <v>0.52286838517784107</v>
      </c>
      <c r="J276">
        <v>336386</v>
      </c>
      <c r="K276">
        <f t="shared" si="63"/>
        <v>0.33842074283709783</v>
      </c>
      <c r="L276">
        <v>113840</v>
      </c>
      <c r="M276">
        <f t="shared" si="64"/>
        <v>0.50138828607611496</v>
      </c>
      <c r="N276">
        <v>168660</v>
      </c>
      <c r="O276">
        <v>53886</v>
      </c>
      <c r="P276">
        <f t="shared" si="76"/>
        <v>0.16296754323901713</v>
      </c>
      <c r="Q276">
        <f t="shared" si="65"/>
        <v>0.50138828607611496</v>
      </c>
      <c r="R276">
        <v>367377</v>
      </c>
      <c r="S276">
        <f t="shared" si="66"/>
        <v>0.31558861877580796</v>
      </c>
      <c r="T276">
        <v>115940</v>
      </c>
      <c r="U276">
        <f t="shared" si="67"/>
        <v>0.51038306698568503</v>
      </c>
      <c r="V276">
        <v>187503</v>
      </c>
      <c r="W276">
        <v>63934</v>
      </c>
      <c r="X276">
        <f t="shared" si="77"/>
        <v>0.19479444820987707</v>
      </c>
      <c r="Y276">
        <f t="shared" si="68"/>
        <v>0.51038306698568503</v>
      </c>
      <c r="Z276">
        <f>AVERAGE(X276,H276,P276)</f>
        <v>0.18067114921308411</v>
      </c>
      <c r="AA276">
        <f t="shared" si="71"/>
        <v>0.16296754323901713</v>
      </c>
      <c r="AB276">
        <f t="shared" si="72"/>
        <v>0.19479444820987707</v>
      </c>
      <c r="AC276">
        <f>MIN(Y276,Q276,I276)</f>
        <v>0.50138828607611496</v>
      </c>
      <c r="AD276">
        <f>MAX(Y276,Q276,I276)</f>
        <v>0.52286838517784107</v>
      </c>
      <c r="AE276">
        <f>_xlfn.STDEV.P(Y276,Q276,I276)</f>
        <v>8.8077233241344813E-3</v>
      </c>
      <c r="AF276">
        <f>AVERAGE(Y276,Q276,I276)</f>
        <v>0.51154657941321369</v>
      </c>
      <c r="AG276">
        <v>5.0000000000000001E-3</v>
      </c>
      <c r="AH276">
        <f t="shared" si="74"/>
        <v>0.99</v>
      </c>
      <c r="AI276">
        <v>5.0000000000000001E-3</v>
      </c>
      <c r="AJ276">
        <f t="shared" si="69"/>
        <v>0.99</v>
      </c>
    </row>
    <row r="277" spans="1:36" x14ac:dyDescent="0.25">
      <c r="A277" t="s">
        <v>288</v>
      </c>
      <c r="B277">
        <v>304961</v>
      </c>
      <c r="C277">
        <f t="shared" si="59"/>
        <v>0.18811585743750842</v>
      </c>
      <c r="D277">
        <v>57368</v>
      </c>
      <c r="E277">
        <f t="shared" si="60"/>
        <v>0.64019333619708751</v>
      </c>
      <c r="F277">
        <v>195234</v>
      </c>
      <c r="G277">
        <v>52359</v>
      </c>
      <c r="H277">
        <f t="shared" si="75"/>
        <v>0.4520774787595791</v>
      </c>
      <c r="I277">
        <f t="shared" si="62"/>
        <v>0.64019333619708751</v>
      </c>
      <c r="J277">
        <v>310819</v>
      </c>
      <c r="K277">
        <f t="shared" si="63"/>
        <v>0.18316126105546959</v>
      </c>
      <c r="L277">
        <v>56930</v>
      </c>
      <c r="M277">
        <f t="shared" si="64"/>
        <v>0.62841074709075051</v>
      </c>
      <c r="N277">
        <v>195322</v>
      </c>
      <c r="O277">
        <v>58567</v>
      </c>
      <c r="P277">
        <f t="shared" si="76"/>
        <v>0.44524948603528092</v>
      </c>
      <c r="Q277">
        <f t="shared" si="65"/>
        <v>0.62841074709075051</v>
      </c>
      <c r="R277">
        <v>337745</v>
      </c>
      <c r="S277">
        <f t="shared" si="66"/>
        <v>0.27146811943922189</v>
      </c>
      <c r="T277">
        <v>91687</v>
      </c>
      <c r="U277">
        <f t="shared" si="67"/>
        <v>0.5990170098743135</v>
      </c>
      <c r="V277">
        <v>202315</v>
      </c>
      <c r="W277">
        <v>43743</v>
      </c>
      <c r="X277">
        <f t="shared" si="77"/>
        <v>0.32754889043509161</v>
      </c>
      <c r="Y277">
        <f t="shared" si="68"/>
        <v>0.5990170098743135</v>
      </c>
      <c r="Z277">
        <f>AVERAGE(X277,H277,P277)</f>
        <v>0.40829195174331723</v>
      </c>
      <c r="AA277">
        <f t="shared" si="71"/>
        <v>0.32754889043509161</v>
      </c>
      <c r="AB277">
        <f t="shared" si="72"/>
        <v>0.4520774787595791</v>
      </c>
      <c r="AC277">
        <f>MIN(Y277,Q277,I277)</f>
        <v>0.5990170098743135</v>
      </c>
      <c r="AD277">
        <f>MAX(Y277,Q277,I277)</f>
        <v>0.64019333619708751</v>
      </c>
      <c r="AE277">
        <f>_xlfn.STDEV.P(Y277,Q277,I277)</f>
        <v>1.7315089896251055E-2</v>
      </c>
      <c r="AF277">
        <f>AVERAGE(Y277,Q277,I277)</f>
        <v>0.6225403643873838</v>
      </c>
      <c r="AG277">
        <v>5.0000000000000001E-3</v>
      </c>
      <c r="AH277">
        <f t="shared" si="74"/>
        <v>0.99</v>
      </c>
      <c r="AI277">
        <v>5.0000000000000001E-3</v>
      </c>
      <c r="AJ277">
        <f t="shared" si="69"/>
        <v>0.99</v>
      </c>
    </row>
    <row r="278" spans="1:36" x14ac:dyDescent="0.25">
      <c r="A278" t="s">
        <v>289</v>
      </c>
      <c r="B278">
        <v>329768</v>
      </c>
      <c r="C278">
        <f t="shared" si="59"/>
        <v>0.41620169331166151</v>
      </c>
      <c r="D278">
        <v>137250</v>
      </c>
      <c r="E278">
        <f t="shared" si="60"/>
        <v>0.42456514883190605</v>
      </c>
      <c r="F278">
        <v>140008</v>
      </c>
      <c r="G278">
        <v>52510</v>
      </c>
      <c r="H278">
        <f t="shared" si="75"/>
        <v>8.3634555202445338E-3</v>
      </c>
      <c r="I278">
        <f t="shared" si="62"/>
        <v>0.42456514883190605</v>
      </c>
      <c r="J278">
        <v>354426</v>
      </c>
      <c r="K278">
        <f t="shared" si="63"/>
        <v>0.49519222630393933</v>
      </c>
      <c r="L278">
        <v>175509</v>
      </c>
      <c r="M278">
        <f t="shared" si="64"/>
        <v>0.30424404530141697</v>
      </c>
      <c r="N278">
        <v>107832</v>
      </c>
      <c r="O278">
        <v>71085</v>
      </c>
      <c r="P278">
        <f t="shared" si="76"/>
        <v>0.19094818100252237</v>
      </c>
      <c r="Q278">
        <f t="shared" si="65"/>
        <v>0.49519222630393933</v>
      </c>
      <c r="R278">
        <v>398191</v>
      </c>
      <c r="S278">
        <f t="shared" si="66"/>
        <v>0.48407924840089306</v>
      </c>
      <c r="T278">
        <v>192756</v>
      </c>
      <c r="U278">
        <f t="shared" si="67"/>
        <v>0.34351102862696548</v>
      </c>
      <c r="V278">
        <v>136783</v>
      </c>
      <c r="W278">
        <v>68652</v>
      </c>
      <c r="X278">
        <f t="shared" si="77"/>
        <v>0.14056821977392758</v>
      </c>
      <c r="Y278">
        <f t="shared" si="68"/>
        <v>0.48407924840089306</v>
      </c>
      <c r="Z278">
        <f>AVERAGE(X278,H278,P278)</f>
        <v>0.11329328543223149</v>
      </c>
      <c r="AA278">
        <f t="shared" si="71"/>
        <v>8.3634555202445338E-3</v>
      </c>
      <c r="AB278">
        <f t="shared" si="72"/>
        <v>0.19094818100252237</v>
      </c>
      <c r="AC278">
        <f>MIN(Y278,Q278,I278)</f>
        <v>0.42456514883190605</v>
      </c>
      <c r="AD278">
        <f>MAX(Y278,Q278,I278)</f>
        <v>0.49519222630393933</v>
      </c>
      <c r="AE278">
        <f>_xlfn.STDEV.P(Y278,Q278,I278)</f>
        <v>3.1008261260547766E-2</v>
      </c>
      <c r="AF278">
        <f>AVERAGE(Y278,Q278,I278)</f>
        <v>0.46794554117891279</v>
      </c>
      <c r="AG278">
        <v>0.99</v>
      </c>
      <c r="AH278">
        <f t="shared" si="74"/>
        <v>5.0000000000000044E-3</v>
      </c>
      <c r="AI278">
        <v>5.0000000000000001E-3</v>
      </c>
      <c r="AJ278">
        <f t="shared" si="69"/>
        <v>0.99</v>
      </c>
    </row>
    <row r="279" spans="1:36" x14ac:dyDescent="0.25">
      <c r="A279" t="s">
        <v>290</v>
      </c>
      <c r="B279">
        <v>306274</v>
      </c>
      <c r="C279">
        <f t="shared" si="59"/>
        <v>0.32146052227743788</v>
      </c>
      <c r="D279">
        <v>98455</v>
      </c>
      <c r="E279">
        <f t="shared" si="60"/>
        <v>0.47674957717599276</v>
      </c>
      <c r="F279">
        <v>146016</v>
      </c>
      <c r="G279">
        <v>61803</v>
      </c>
      <c r="H279">
        <f t="shared" si="75"/>
        <v>0.15528905489855488</v>
      </c>
      <c r="I279">
        <f t="shared" si="62"/>
        <v>0.47674957717599276</v>
      </c>
      <c r="J279">
        <v>350966</v>
      </c>
      <c r="K279">
        <f t="shared" si="63"/>
        <v>0.38167229874118863</v>
      </c>
      <c r="L279">
        <v>133954</v>
      </c>
      <c r="M279">
        <f t="shared" si="64"/>
        <v>0.48943487403338215</v>
      </c>
      <c r="N279">
        <v>171775</v>
      </c>
      <c r="O279">
        <v>45237</v>
      </c>
      <c r="P279">
        <f t="shared" si="76"/>
        <v>0.10776257529219352</v>
      </c>
      <c r="Q279">
        <f t="shared" si="65"/>
        <v>0.48943487403338215</v>
      </c>
      <c r="R279">
        <f>T279+V279+W279</f>
        <v>398701</v>
      </c>
      <c r="S279">
        <f t="shared" si="66"/>
        <v>0.36979340407974898</v>
      </c>
      <c r="T279">
        <v>147437</v>
      </c>
      <c r="U279">
        <f t="shared" si="67"/>
        <v>0.49141336490252091</v>
      </c>
      <c r="V279">
        <v>195927</v>
      </c>
      <c r="W279">
        <v>55337</v>
      </c>
      <c r="X279">
        <f t="shared" si="77"/>
        <v>0.12161996082277193</v>
      </c>
      <c r="Y279">
        <f t="shared" si="68"/>
        <v>0.49141336490252091</v>
      </c>
      <c r="Z279">
        <f>AVERAGE(X279,H279,P279)</f>
        <v>0.12822386367117344</v>
      </c>
      <c r="AA279">
        <f t="shared" si="71"/>
        <v>0.10776257529219352</v>
      </c>
      <c r="AB279">
        <f t="shared" si="72"/>
        <v>0.15528905489855488</v>
      </c>
      <c r="AC279">
        <f>MIN(Y279,Q279,I279)</f>
        <v>0.47674957717599276</v>
      </c>
      <c r="AD279">
        <f>MAX(Y279,Q279,I279)</f>
        <v>0.49141336490252091</v>
      </c>
      <c r="AE279">
        <f>_xlfn.STDEV.P(Y279,Q279,I279)</f>
        <v>6.496647451382875E-3</v>
      </c>
      <c r="AF279">
        <f>AVERAGE(Y279,Q279,I279)</f>
        <v>0.48586593870396522</v>
      </c>
      <c r="AG279">
        <v>5.0000000000000001E-3</v>
      </c>
      <c r="AH279">
        <f t="shared" si="74"/>
        <v>0.99</v>
      </c>
      <c r="AI279">
        <v>5.0000000000000001E-3</v>
      </c>
      <c r="AJ279">
        <f t="shared" si="69"/>
        <v>0.99</v>
      </c>
    </row>
    <row r="280" spans="1:36" x14ac:dyDescent="0.25">
      <c r="A280" t="s">
        <v>291</v>
      </c>
      <c r="B280">
        <v>299484</v>
      </c>
      <c r="C280">
        <f t="shared" si="59"/>
        <v>0.28376140294640112</v>
      </c>
      <c r="D280">
        <v>84982</v>
      </c>
      <c r="E280">
        <f t="shared" si="60"/>
        <v>0.50950969000013357</v>
      </c>
      <c r="F280">
        <v>152590</v>
      </c>
      <c r="G280">
        <v>61912</v>
      </c>
      <c r="H280">
        <f t="shared" si="75"/>
        <v>0.22574828705373245</v>
      </c>
      <c r="I280">
        <f t="shared" si="62"/>
        <v>0.50950969000013357</v>
      </c>
      <c r="J280">
        <v>343179</v>
      </c>
      <c r="K280">
        <f t="shared" si="63"/>
        <v>0.32416319180369429</v>
      </c>
      <c r="L280">
        <v>111246</v>
      </c>
      <c r="M280">
        <f t="shared" si="64"/>
        <v>0.52993044446192805</v>
      </c>
      <c r="N280">
        <v>181861</v>
      </c>
      <c r="O280">
        <v>50072</v>
      </c>
      <c r="P280">
        <f t="shared" si="76"/>
        <v>0.20576725265823376</v>
      </c>
      <c r="Q280">
        <f t="shared" si="65"/>
        <v>0.52993044446192805</v>
      </c>
      <c r="R280">
        <v>385015</v>
      </c>
      <c r="S280">
        <f t="shared" si="66"/>
        <v>0.3624767866187032</v>
      </c>
      <c r="T280">
        <v>139559</v>
      </c>
      <c r="U280">
        <f t="shared" si="67"/>
        <v>0.51884212303416755</v>
      </c>
      <c r="V280">
        <v>199762</v>
      </c>
      <c r="W280">
        <v>45694</v>
      </c>
      <c r="X280">
        <f t="shared" si="77"/>
        <v>0.15636533641546435</v>
      </c>
      <c r="Y280">
        <f t="shared" si="68"/>
        <v>0.51884212303416755</v>
      </c>
      <c r="Z280">
        <f>AVERAGE(X280,H280,P280)</f>
        <v>0.19596029204247686</v>
      </c>
      <c r="AA280">
        <f t="shared" si="71"/>
        <v>0.15636533641546435</v>
      </c>
      <c r="AB280">
        <f t="shared" si="72"/>
        <v>0.22574828705373245</v>
      </c>
      <c r="AC280">
        <f>MIN(Y280,Q280,I280)</f>
        <v>0.50950969000013357</v>
      </c>
      <c r="AD280">
        <f>MAX(Y280,Q280,I280)</f>
        <v>0.52993044446192805</v>
      </c>
      <c r="AE280">
        <f>_xlfn.STDEV.P(Y280,Q280,I280)</f>
        <v>8.3470047269728256E-3</v>
      </c>
      <c r="AF280">
        <f>AVERAGE(Y280,Q280,I280)</f>
        <v>0.51942741916540969</v>
      </c>
      <c r="AG280">
        <v>5.0000000000000001E-3</v>
      </c>
      <c r="AH280">
        <f t="shared" si="74"/>
        <v>0.99</v>
      </c>
      <c r="AI280">
        <v>5.0000000000000001E-3</v>
      </c>
      <c r="AJ280">
        <f t="shared" si="69"/>
        <v>0.99</v>
      </c>
    </row>
    <row r="281" spans="1:36" x14ac:dyDescent="0.25">
      <c r="A281" t="s">
        <v>292</v>
      </c>
      <c r="B281">
        <v>224508</v>
      </c>
      <c r="C281">
        <f t="shared" si="59"/>
        <v>7.9618543659914123E-2</v>
      </c>
      <c r="D281">
        <v>17875</v>
      </c>
      <c r="E281">
        <f t="shared" si="60"/>
        <v>0.7475680153936608</v>
      </c>
      <c r="F281">
        <v>167835</v>
      </c>
      <c r="G281">
        <v>38798</v>
      </c>
      <c r="H281">
        <f t="shared" si="75"/>
        <v>0.66794947173374664</v>
      </c>
      <c r="I281">
        <f t="shared" si="62"/>
        <v>0.7475680153936608</v>
      </c>
      <c r="J281">
        <v>249236</v>
      </c>
      <c r="K281">
        <f t="shared" si="63"/>
        <v>0.10749249707104913</v>
      </c>
      <c r="L281">
        <v>26791</v>
      </c>
      <c r="M281">
        <f t="shared" si="64"/>
        <v>0.79383395657128186</v>
      </c>
      <c r="N281">
        <v>197852</v>
      </c>
      <c r="O281">
        <v>24593</v>
      </c>
      <c r="P281">
        <f t="shared" si="76"/>
        <v>0.68634145950023273</v>
      </c>
      <c r="Q281">
        <f t="shared" si="65"/>
        <v>0.79383395657128186</v>
      </c>
      <c r="R281">
        <v>277909</v>
      </c>
      <c r="S281">
        <f t="shared" si="66"/>
        <v>0</v>
      </c>
      <c r="T281">
        <v>0</v>
      </c>
      <c r="U281">
        <f t="shared" si="67"/>
        <v>0.82446052484806176</v>
      </c>
      <c r="V281">
        <v>229125</v>
      </c>
      <c r="W281">
        <v>48784</v>
      </c>
      <c r="X281">
        <f t="shared" si="77"/>
        <v>0.82446052484806176</v>
      </c>
      <c r="Y281">
        <f t="shared" si="68"/>
        <v>0.82446052484806176</v>
      </c>
      <c r="Z281">
        <f>AVERAGE(X281,H281,P281)</f>
        <v>0.72625048536068038</v>
      </c>
      <c r="AA281">
        <f t="shared" si="71"/>
        <v>0.66794947173374664</v>
      </c>
      <c r="AB281">
        <f t="shared" si="72"/>
        <v>0.82446052484806176</v>
      </c>
      <c r="AC281">
        <f>MIN(Y281,Q281,I281)</f>
        <v>0.7475680153936608</v>
      </c>
      <c r="AD281">
        <f>MAX(Y281,Q281,I281)</f>
        <v>0.82446052484806176</v>
      </c>
      <c r="AE281">
        <f>_xlfn.STDEV.P(Y281,Q281,I281)</f>
        <v>3.160692963340387E-2</v>
      </c>
      <c r="AF281">
        <f>AVERAGE(Y281,Q281,I281)</f>
        <v>0.78862083227100144</v>
      </c>
      <c r="AG281">
        <v>0</v>
      </c>
      <c r="AH281">
        <f t="shared" si="74"/>
        <v>0.99</v>
      </c>
      <c r="AI281">
        <v>0.01</v>
      </c>
      <c r="AJ281">
        <f t="shared" si="69"/>
        <v>0.99</v>
      </c>
    </row>
    <row r="282" spans="1:36" x14ac:dyDescent="0.25">
      <c r="A282" t="s">
        <v>293</v>
      </c>
      <c r="B282">
        <v>186932</v>
      </c>
      <c r="C282">
        <f t="shared" si="59"/>
        <v>0.24603599169751567</v>
      </c>
      <c r="D282">
        <v>45992</v>
      </c>
      <c r="E282">
        <f t="shared" si="60"/>
        <v>0.57510217619241222</v>
      </c>
      <c r="F282">
        <v>107505</v>
      </c>
      <c r="G282">
        <v>33435</v>
      </c>
      <c r="H282">
        <f t="shared" si="75"/>
        <v>0.32906618449489655</v>
      </c>
      <c r="I282">
        <f t="shared" si="62"/>
        <v>0.57510217619241222</v>
      </c>
      <c r="J282">
        <v>210378</v>
      </c>
      <c r="K282">
        <f t="shared" si="63"/>
        <v>0.20805407409520008</v>
      </c>
      <c r="L282">
        <v>43770</v>
      </c>
      <c r="M282">
        <f t="shared" si="64"/>
        <v>0.62488948464193028</v>
      </c>
      <c r="N282">
        <v>131463</v>
      </c>
      <c r="O282">
        <v>35145</v>
      </c>
      <c r="P282">
        <f t="shared" si="76"/>
        <v>0.41683541054673023</v>
      </c>
      <c r="Q282">
        <f t="shared" si="65"/>
        <v>0.62488948464193028</v>
      </c>
      <c r="R282">
        <v>249493</v>
      </c>
      <c r="S282">
        <f t="shared" si="66"/>
        <v>0.27149058290212552</v>
      </c>
      <c r="T282">
        <v>67735</v>
      </c>
      <c r="U282">
        <f t="shared" si="67"/>
        <v>0.5777677129218054</v>
      </c>
      <c r="V282">
        <v>144149</v>
      </c>
      <c r="W282">
        <v>37609</v>
      </c>
      <c r="X282">
        <f t="shared" si="77"/>
        <v>0.30627713001967988</v>
      </c>
      <c r="Y282">
        <f t="shared" si="68"/>
        <v>0.5777677129218054</v>
      </c>
      <c r="Z282">
        <f>AVERAGE(X282,H282,P282)</f>
        <v>0.3507262416871022</v>
      </c>
      <c r="AA282">
        <f t="shared" si="71"/>
        <v>0.30627713001967988</v>
      </c>
      <c r="AB282">
        <f t="shared" si="72"/>
        <v>0.41683541054673023</v>
      </c>
      <c r="AC282">
        <f>MIN(Y282,Q282,I282)</f>
        <v>0.57510217619241222</v>
      </c>
      <c r="AD282">
        <f>MAX(Y282,Q282,I282)</f>
        <v>0.62488948464193028</v>
      </c>
      <c r="AE282">
        <f>_xlfn.STDEV.P(Y282,Q282,I282)</f>
        <v>2.286759604220872E-2</v>
      </c>
      <c r="AF282">
        <f>AVERAGE(Y282,Q282,I282)</f>
        <v>0.592586457918716</v>
      </c>
      <c r="AG282">
        <v>0.01</v>
      </c>
      <c r="AH282">
        <f t="shared" si="74"/>
        <v>0.99</v>
      </c>
      <c r="AI282">
        <v>0</v>
      </c>
      <c r="AJ282">
        <f t="shared" si="69"/>
        <v>0.99</v>
      </c>
    </row>
    <row r="283" spans="1:36" x14ac:dyDescent="0.25">
      <c r="A283" t="s">
        <v>294</v>
      </c>
      <c r="B283">
        <v>178825</v>
      </c>
      <c r="C283">
        <f t="shared" si="59"/>
        <v>0</v>
      </c>
      <c r="D283">
        <v>0</v>
      </c>
      <c r="E283">
        <f t="shared" si="60"/>
        <v>0.7407018034391164</v>
      </c>
      <c r="F283">
        <v>132456</v>
      </c>
      <c r="G283">
        <v>46369</v>
      </c>
      <c r="H283">
        <f t="shared" si="75"/>
        <v>0.7407018034391164</v>
      </c>
      <c r="I283">
        <f t="shared" si="62"/>
        <v>0.7407018034391164</v>
      </c>
      <c r="J283">
        <v>206983</v>
      </c>
      <c r="K283">
        <f t="shared" si="63"/>
        <v>7.2184672171144493E-2</v>
      </c>
      <c r="L283">
        <v>14941</v>
      </c>
      <c r="M283">
        <f t="shared" si="64"/>
        <v>0.80112376378736416</v>
      </c>
      <c r="N283">
        <v>165819</v>
      </c>
      <c r="O283">
        <v>26223</v>
      </c>
      <c r="P283">
        <f t="shared" si="76"/>
        <v>0.72893909161621973</v>
      </c>
      <c r="Q283">
        <f t="shared" si="65"/>
        <v>0.80112376378736416</v>
      </c>
      <c r="R283">
        <v>235169</v>
      </c>
      <c r="S283">
        <f t="shared" si="66"/>
        <v>0.12503348655647642</v>
      </c>
      <c r="T283">
        <v>29404</v>
      </c>
      <c r="U283">
        <f t="shared" si="67"/>
        <v>0.66713299797167147</v>
      </c>
      <c r="V283">
        <v>156889</v>
      </c>
      <c r="W283">
        <v>48876</v>
      </c>
      <c r="X283">
        <f t="shared" si="77"/>
        <v>0.54209951141519508</v>
      </c>
      <c r="Y283">
        <f t="shared" si="68"/>
        <v>0.66713299797167147</v>
      </c>
      <c r="Z283">
        <f>AVERAGE(X283,H283,P283)</f>
        <v>0.67058013549017714</v>
      </c>
      <c r="AA283">
        <f t="shared" si="71"/>
        <v>0.54209951141519508</v>
      </c>
      <c r="AB283">
        <f t="shared" si="72"/>
        <v>0.7407018034391164</v>
      </c>
      <c r="AC283">
        <f>MIN(Y283,Q283,I283)</f>
        <v>0.66713299797167147</v>
      </c>
      <c r="AD283">
        <f>MAX(Y283,Q283,I283)</f>
        <v>0.80112376378736416</v>
      </c>
      <c r="AE283">
        <f>_xlfn.STDEV.P(Y283,Q283,I283)</f>
        <v>5.4789199821890872E-2</v>
      </c>
      <c r="AF283">
        <f>AVERAGE(Y283,Q283,I283)</f>
        <v>0.73631952173271742</v>
      </c>
      <c r="AG283">
        <v>5.0000000000000001E-3</v>
      </c>
      <c r="AH283">
        <f t="shared" si="74"/>
        <v>0.99</v>
      </c>
      <c r="AI283">
        <v>5.0000000000000001E-3</v>
      </c>
      <c r="AJ283">
        <f t="shared" si="69"/>
        <v>0.99</v>
      </c>
    </row>
    <row r="284" spans="1:36" x14ac:dyDescent="0.25">
      <c r="A284" t="s">
        <v>295</v>
      </c>
      <c r="B284">
        <v>236292</v>
      </c>
      <c r="C284">
        <f t="shared" si="59"/>
        <v>6.7039933641426713E-2</v>
      </c>
      <c r="D284">
        <v>15841</v>
      </c>
      <c r="E284">
        <f t="shared" si="60"/>
        <v>0.75621265214226463</v>
      </c>
      <c r="F284">
        <v>178687</v>
      </c>
      <c r="G284">
        <v>41764</v>
      </c>
      <c r="H284">
        <f t="shared" si="75"/>
        <v>0.68917271850083794</v>
      </c>
      <c r="I284">
        <f t="shared" si="62"/>
        <v>0.75621265214226463</v>
      </c>
      <c r="J284">
        <v>257602</v>
      </c>
      <c r="K284">
        <f t="shared" si="63"/>
        <v>0</v>
      </c>
      <c r="L284">
        <v>0</v>
      </c>
      <c r="M284">
        <f t="shared" si="64"/>
        <v>0.78894961995636681</v>
      </c>
      <c r="N284">
        <v>203235</v>
      </c>
      <c r="O284">
        <v>54367</v>
      </c>
      <c r="P284">
        <f t="shared" si="76"/>
        <v>0.78894961995636681</v>
      </c>
      <c r="Q284">
        <f t="shared" si="65"/>
        <v>0.78894961995636681</v>
      </c>
      <c r="R284">
        <v>285735</v>
      </c>
      <c r="S284">
        <f t="shared" si="66"/>
        <v>0.13692407300470716</v>
      </c>
      <c r="T284">
        <v>39124</v>
      </c>
      <c r="U284">
        <f t="shared" si="67"/>
        <v>0.72483594939366891</v>
      </c>
      <c r="V284">
        <v>207111</v>
      </c>
      <c r="W284">
        <v>39500</v>
      </c>
      <c r="X284">
        <f t="shared" si="77"/>
        <v>0.5879118763889617</v>
      </c>
      <c r="Y284">
        <f t="shared" si="68"/>
        <v>0.72483594939366891</v>
      </c>
      <c r="Z284">
        <f>AVERAGE(X284,H284,P284)</f>
        <v>0.68867807161538874</v>
      </c>
      <c r="AA284">
        <f t="shared" si="71"/>
        <v>0.5879118763889617</v>
      </c>
      <c r="AB284">
        <f t="shared" si="72"/>
        <v>0.78894961995636681</v>
      </c>
      <c r="AC284">
        <f>MIN(Y284,Q284,I284)</f>
        <v>0.72483594939366891</v>
      </c>
      <c r="AD284">
        <f>MAX(Y284,Q284,I284)</f>
        <v>0.78894961995636681</v>
      </c>
      <c r="AE284">
        <f>_xlfn.STDEV.P(Y284,Q284,I284)</f>
        <v>2.6176260003754573E-2</v>
      </c>
      <c r="AF284">
        <f>AVERAGE(Y284,Q284,I284)</f>
        <v>0.75666607383076678</v>
      </c>
      <c r="AG284">
        <v>0.01</v>
      </c>
      <c r="AH284">
        <f t="shared" si="74"/>
        <v>0.99</v>
      </c>
      <c r="AI284">
        <v>0</v>
      </c>
      <c r="AJ284">
        <f t="shared" si="69"/>
        <v>0.99</v>
      </c>
    </row>
    <row r="285" spans="1:36" x14ac:dyDescent="0.25">
      <c r="A285" t="s">
        <v>296</v>
      </c>
      <c r="B285">
        <v>238957</v>
      </c>
      <c r="C285">
        <f t="shared" si="59"/>
        <v>8.7459249990584076E-2</v>
      </c>
      <c r="D285">
        <v>20899</v>
      </c>
      <c r="E285">
        <f t="shared" si="60"/>
        <v>0.74560695020443013</v>
      </c>
      <c r="F285">
        <v>178168</v>
      </c>
      <c r="G285">
        <v>39890</v>
      </c>
      <c r="H285">
        <f t="shared" si="75"/>
        <v>0.65814770021384605</v>
      </c>
      <c r="I285">
        <f t="shared" si="62"/>
        <v>0.74560695020443013</v>
      </c>
      <c r="J285">
        <v>256853</v>
      </c>
      <c r="K285">
        <f t="shared" si="63"/>
        <v>0</v>
      </c>
      <c r="L285">
        <v>0</v>
      </c>
      <c r="M285">
        <f t="shared" si="64"/>
        <v>0.77431838444557777</v>
      </c>
      <c r="N285">
        <v>198886</v>
      </c>
      <c r="O285">
        <v>57967</v>
      </c>
      <c r="P285">
        <f t="shared" si="76"/>
        <v>0.77431838444557777</v>
      </c>
      <c r="Q285">
        <f t="shared" si="65"/>
        <v>0.77431838444557777</v>
      </c>
      <c r="R285">
        <v>287412</v>
      </c>
      <c r="S285">
        <f t="shared" si="66"/>
        <v>0.13955575967600517</v>
      </c>
      <c r="T285">
        <v>40110</v>
      </c>
      <c r="U285">
        <f t="shared" si="67"/>
        <v>0.68110586892683678</v>
      </c>
      <c r="V285">
        <v>195758</v>
      </c>
      <c r="W285">
        <v>51544</v>
      </c>
      <c r="X285">
        <f t="shared" si="77"/>
        <v>0.54155010925083158</v>
      </c>
      <c r="Y285">
        <f t="shared" si="68"/>
        <v>0.68110586892683678</v>
      </c>
      <c r="Z285">
        <f>AVERAGE(X285,H285,P285)</f>
        <v>0.65800539797008506</v>
      </c>
      <c r="AA285">
        <f t="shared" si="71"/>
        <v>0.54155010925083158</v>
      </c>
      <c r="AB285">
        <f t="shared" si="72"/>
        <v>0.77431838444557777</v>
      </c>
      <c r="AC285">
        <f>MIN(Y285,Q285,I285)</f>
        <v>0.68110586892683678</v>
      </c>
      <c r="AD285">
        <f>MAX(Y285,Q285,I285)</f>
        <v>0.77431838444557777</v>
      </c>
      <c r="AE285">
        <f>_xlfn.STDEV.P(Y285,Q285,I285)</f>
        <v>3.8977641727154837E-2</v>
      </c>
      <c r="AF285">
        <f>AVERAGE(Y285,Q285,I285)</f>
        <v>0.73367706785894826</v>
      </c>
      <c r="AG285">
        <v>5.0000000000000001E-3</v>
      </c>
      <c r="AH285">
        <f t="shared" si="74"/>
        <v>0.99</v>
      </c>
      <c r="AI285">
        <v>5.0000000000000001E-3</v>
      </c>
      <c r="AJ285">
        <f t="shared" si="69"/>
        <v>0.99</v>
      </c>
    </row>
    <row r="286" spans="1:36" x14ac:dyDescent="0.25">
      <c r="A286" t="s">
        <v>297</v>
      </c>
      <c r="B286">
        <v>338066</v>
      </c>
      <c r="C286">
        <f t="shared" si="59"/>
        <v>0.22861808049315815</v>
      </c>
      <c r="D286">
        <v>77288</v>
      </c>
      <c r="E286">
        <f t="shared" si="60"/>
        <v>0.75323753349937583</v>
      </c>
      <c r="F286">
        <v>254644</v>
      </c>
      <c r="G286">
        <v>6134</v>
      </c>
      <c r="H286">
        <f t="shared" si="75"/>
        <v>0.52461945300621771</v>
      </c>
      <c r="I286">
        <f t="shared" si="62"/>
        <v>0.75323753349937583</v>
      </c>
      <c r="J286">
        <v>350699</v>
      </c>
      <c r="K286">
        <f t="shared" si="63"/>
        <v>0.28961302997727395</v>
      </c>
      <c r="L286">
        <v>101567</v>
      </c>
      <c r="M286">
        <f t="shared" si="64"/>
        <v>0.68623235310052211</v>
      </c>
      <c r="N286">
        <v>240661</v>
      </c>
      <c r="O286">
        <v>8471</v>
      </c>
      <c r="P286">
        <f t="shared" si="76"/>
        <v>0.39661932312324816</v>
      </c>
      <c r="Q286">
        <f t="shared" si="65"/>
        <v>0.68623235310052211</v>
      </c>
      <c r="R286">
        <v>348618</v>
      </c>
      <c r="S286">
        <f t="shared" si="66"/>
        <v>0.45823221979358497</v>
      </c>
      <c r="T286">
        <v>159748</v>
      </c>
      <c r="U286">
        <f t="shared" si="67"/>
        <v>0.54176778020641503</v>
      </c>
      <c r="V286">
        <v>188870</v>
      </c>
      <c r="W286">
        <v>0</v>
      </c>
      <c r="X286">
        <f t="shared" si="77"/>
        <v>8.3535560412830057E-2</v>
      </c>
      <c r="Y286">
        <f t="shared" si="68"/>
        <v>0.54176778020641503</v>
      </c>
      <c r="Z286">
        <f>AVERAGE(X286,H286,P286)</f>
        <v>0.33492477884743194</v>
      </c>
      <c r="AA286">
        <f t="shared" si="71"/>
        <v>8.3535560412830057E-2</v>
      </c>
      <c r="AB286">
        <f t="shared" si="72"/>
        <v>0.52461945300621771</v>
      </c>
      <c r="AC286">
        <f>MIN(Y286,Q286,I286)</f>
        <v>0.54176778020641503</v>
      </c>
      <c r="AD286">
        <f>MAX(Y286,Q286,I286)</f>
        <v>0.75323753349937583</v>
      </c>
      <c r="AE286">
        <f>_xlfn.STDEV.P(Y286,Q286,I286)</f>
        <v>8.8241564645356235E-2</v>
      </c>
      <c r="AF286">
        <f>AVERAGE(Y286,Q286,I286)</f>
        <v>0.66041255560210432</v>
      </c>
      <c r="AG286">
        <v>0.06</v>
      </c>
      <c r="AH286">
        <f t="shared" si="74"/>
        <v>0.94</v>
      </c>
      <c r="AI286">
        <v>0</v>
      </c>
      <c r="AJ286">
        <f t="shared" si="69"/>
        <v>0.94</v>
      </c>
    </row>
    <row r="287" spans="1:36" x14ac:dyDescent="0.25">
      <c r="A287" t="s">
        <v>298</v>
      </c>
      <c r="B287">
        <v>334849</v>
      </c>
      <c r="C287">
        <f t="shared" si="59"/>
        <v>0.56988672506114701</v>
      </c>
      <c r="D287">
        <v>190826</v>
      </c>
      <c r="E287">
        <f t="shared" si="60"/>
        <v>0.43011327493885304</v>
      </c>
      <c r="F287">
        <v>144023</v>
      </c>
      <c r="G287">
        <v>0</v>
      </c>
      <c r="H287">
        <f t="shared" si="75"/>
        <v>0.13977345012229397</v>
      </c>
      <c r="I287">
        <f t="shared" si="62"/>
        <v>0.56988672506114701</v>
      </c>
      <c r="J287">
        <v>349744</v>
      </c>
      <c r="K287">
        <f t="shared" si="63"/>
        <v>0.63139038839837136</v>
      </c>
      <c r="L287">
        <v>220825</v>
      </c>
      <c r="M287">
        <f t="shared" si="64"/>
        <v>0.36860961160162864</v>
      </c>
      <c r="N287">
        <v>128919</v>
      </c>
      <c r="O287">
        <v>0</v>
      </c>
      <c r="P287">
        <f t="shared" si="76"/>
        <v>0.26278077679674272</v>
      </c>
      <c r="Q287">
        <f t="shared" si="65"/>
        <v>0.63139038839837136</v>
      </c>
      <c r="R287">
        <v>412284</v>
      </c>
      <c r="S287">
        <f t="shared" si="66"/>
        <v>0.6890759767538881</v>
      </c>
      <c r="T287">
        <v>284095</v>
      </c>
      <c r="U287">
        <f t="shared" si="67"/>
        <v>0.3109240232461119</v>
      </c>
      <c r="V287">
        <v>128189</v>
      </c>
      <c r="W287">
        <v>0</v>
      </c>
      <c r="X287">
        <f t="shared" si="77"/>
        <v>0.3781519535077762</v>
      </c>
      <c r="Y287">
        <f t="shared" si="68"/>
        <v>0.6890759767538881</v>
      </c>
      <c r="Z287">
        <f>AVERAGE(X287,H287,P287)</f>
        <v>0.26023539347560432</v>
      </c>
      <c r="AA287">
        <f t="shared" si="71"/>
        <v>0.13977345012229397</v>
      </c>
      <c r="AB287">
        <f t="shared" si="72"/>
        <v>0.3781519535077762</v>
      </c>
      <c r="AC287">
        <f>MIN(Y287,Q287,I287)</f>
        <v>0.56988672506114701</v>
      </c>
      <c r="AD287">
        <f>MAX(Y287,Q287,I287)</f>
        <v>0.6890759767538881</v>
      </c>
      <c r="AE287">
        <f>_xlfn.STDEV.P(Y287,Q287,I287)</f>
        <v>4.8667129480557736E-2</v>
      </c>
      <c r="AF287">
        <f>AVERAGE(Y287,Q287,I287)</f>
        <v>0.63011769673780216</v>
      </c>
      <c r="AG287">
        <v>0.99</v>
      </c>
      <c r="AH287">
        <f t="shared" si="74"/>
        <v>1.0000000000000009E-2</v>
      </c>
      <c r="AI287">
        <v>0</v>
      </c>
      <c r="AJ287">
        <f t="shared" si="69"/>
        <v>0.99</v>
      </c>
    </row>
    <row r="288" spans="1:36" x14ac:dyDescent="0.25">
      <c r="A288" t="s">
        <v>299</v>
      </c>
      <c r="B288">
        <v>331426</v>
      </c>
      <c r="C288">
        <f t="shared" si="59"/>
        <v>0.57424281740116945</v>
      </c>
      <c r="D288">
        <v>190319</v>
      </c>
      <c r="E288">
        <f t="shared" si="60"/>
        <v>0.4257571825988305</v>
      </c>
      <c r="F288">
        <v>141107</v>
      </c>
      <c r="G288">
        <v>0</v>
      </c>
      <c r="H288">
        <f t="shared" si="75"/>
        <v>0.14848563480233895</v>
      </c>
      <c r="I288">
        <f t="shared" si="62"/>
        <v>0.57424281740116945</v>
      </c>
      <c r="J288">
        <v>359508</v>
      </c>
      <c r="K288">
        <f t="shared" si="63"/>
        <v>0.64088977157671034</v>
      </c>
      <c r="L288">
        <v>230405</v>
      </c>
      <c r="M288">
        <f t="shared" si="64"/>
        <v>0.3591102284232896</v>
      </c>
      <c r="N288">
        <v>129103</v>
      </c>
      <c r="O288">
        <v>0</v>
      </c>
      <c r="P288">
        <f t="shared" si="76"/>
        <v>0.28177954315342074</v>
      </c>
      <c r="Q288">
        <f t="shared" si="65"/>
        <v>0.64088977157671034</v>
      </c>
      <c r="R288">
        <v>450145</v>
      </c>
      <c r="S288">
        <f t="shared" si="66"/>
        <v>0.54504881760321677</v>
      </c>
      <c r="T288">
        <v>245351</v>
      </c>
      <c r="U288">
        <f t="shared" si="67"/>
        <v>0.4234391140632463</v>
      </c>
      <c r="V288">
        <v>190609</v>
      </c>
      <c r="W288">
        <v>14185</v>
      </c>
      <c r="X288">
        <f t="shared" si="77"/>
        <v>0.12160970353997047</v>
      </c>
      <c r="Y288">
        <f t="shared" si="68"/>
        <v>0.54504881760321677</v>
      </c>
      <c r="Z288">
        <f>AVERAGE(X288,H288,P288)</f>
        <v>0.18395829383191006</v>
      </c>
      <c r="AA288">
        <f t="shared" si="71"/>
        <v>0.12160970353997047</v>
      </c>
      <c r="AB288">
        <f t="shared" si="72"/>
        <v>0.28177954315342074</v>
      </c>
      <c r="AC288">
        <f>MIN(Y288,Q288,I288)</f>
        <v>0.54504881760321677</v>
      </c>
      <c r="AD288">
        <f>MAX(Y288,Q288,I288)</f>
        <v>0.64088977157671034</v>
      </c>
      <c r="AE288">
        <f>_xlfn.STDEV.P(Y288,Q288,I288)</f>
        <v>4.0110395692705712E-2</v>
      </c>
      <c r="AF288">
        <f>AVERAGE(Y288,Q288,I288)</f>
        <v>0.58672713552703215</v>
      </c>
      <c r="AG288">
        <v>0.73</v>
      </c>
      <c r="AH288">
        <f t="shared" si="74"/>
        <v>0.26500000000000001</v>
      </c>
      <c r="AI288">
        <v>5.0000000000000001E-3</v>
      </c>
      <c r="AJ288">
        <f t="shared" si="69"/>
        <v>0.73</v>
      </c>
    </row>
    <row r="289" spans="1:36" x14ac:dyDescent="0.25">
      <c r="A289" t="s">
        <v>300</v>
      </c>
      <c r="B289">
        <v>310908</v>
      </c>
      <c r="C289">
        <f t="shared" si="59"/>
        <v>0.20365188415865787</v>
      </c>
      <c r="D289">
        <v>63317</v>
      </c>
      <c r="E289">
        <f t="shared" si="60"/>
        <v>0.79634811584134213</v>
      </c>
      <c r="F289">
        <v>247591</v>
      </c>
      <c r="G289">
        <v>0</v>
      </c>
      <c r="H289">
        <f t="shared" si="75"/>
        <v>0.59269623168268426</v>
      </c>
      <c r="I289">
        <f t="shared" si="62"/>
        <v>0.79634811584134213</v>
      </c>
      <c r="J289">
        <v>349300</v>
      </c>
      <c r="K289">
        <f t="shared" si="63"/>
        <v>0.32975951903807615</v>
      </c>
      <c r="L289">
        <v>115185</v>
      </c>
      <c r="M289">
        <f t="shared" si="64"/>
        <v>0.6702404809619239</v>
      </c>
      <c r="N289">
        <v>234115</v>
      </c>
      <c r="O289">
        <v>0</v>
      </c>
      <c r="P289">
        <f t="shared" si="76"/>
        <v>0.34048096192384775</v>
      </c>
      <c r="Q289">
        <f t="shared" si="65"/>
        <v>0.6702404809619239</v>
      </c>
      <c r="R289">
        <v>341457</v>
      </c>
      <c r="S289">
        <f t="shared" si="66"/>
        <v>0</v>
      </c>
      <c r="T289">
        <v>0</v>
      </c>
      <c r="U289">
        <f t="shared" si="67"/>
        <v>1</v>
      </c>
      <c r="V289">
        <v>341457</v>
      </c>
      <c r="W289">
        <v>0</v>
      </c>
      <c r="X289">
        <f t="shared" si="77"/>
        <v>1</v>
      </c>
      <c r="Y289">
        <f t="shared" si="68"/>
        <v>1</v>
      </c>
      <c r="Z289">
        <f>AVERAGE(X289,H289,P289)</f>
        <v>0.64439239786884406</v>
      </c>
      <c r="AA289">
        <f t="shared" si="71"/>
        <v>0.34048096192384775</v>
      </c>
      <c r="AB289">
        <f t="shared" si="72"/>
        <v>1</v>
      </c>
      <c r="AC289">
        <f>MIN(Y289,Q289,I289)</f>
        <v>0.6702404809619239</v>
      </c>
      <c r="AD289">
        <f>MAX(Y289,Q289,I289)</f>
        <v>1</v>
      </c>
      <c r="AE289">
        <f>_xlfn.STDEV.P(Y289,Q289,I289)</f>
        <v>0.13585881801523644</v>
      </c>
      <c r="AF289">
        <f>AVERAGE(Y289,Q289,I289)</f>
        <v>0.82219619893442208</v>
      </c>
      <c r="AG289">
        <v>0</v>
      </c>
      <c r="AH289">
        <f t="shared" si="74"/>
        <v>0.99</v>
      </c>
      <c r="AI289">
        <v>0.01</v>
      </c>
      <c r="AJ289">
        <f t="shared" si="69"/>
        <v>0.99</v>
      </c>
    </row>
    <row r="290" spans="1:36" x14ac:dyDescent="0.25">
      <c r="A290" t="s">
        <v>301</v>
      </c>
      <c r="B290">
        <v>370610</v>
      </c>
      <c r="C290">
        <f t="shared" si="59"/>
        <v>0.56796902404144523</v>
      </c>
      <c r="D290">
        <v>210495</v>
      </c>
      <c r="E290">
        <f t="shared" si="60"/>
        <v>0.43203097595855483</v>
      </c>
      <c r="F290">
        <v>160115</v>
      </c>
      <c r="G290">
        <v>0</v>
      </c>
      <c r="H290">
        <f t="shared" si="75"/>
        <v>0.13593804808289039</v>
      </c>
      <c r="I290">
        <f t="shared" si="62"/>
        <v>0.56796902404144523</v>
      </c>
      <c r="J290">
        <v>355492</v>
      </c>
      <c r="K290">
        <f t="shared" si="63"/>
        <v>0.56103372227785719</v>
      </c>
      <c r="L290">
        <v>199443</v>
      </c>
      <c r="M290">
        <f t="shared" si="64"/>
        <v>0.43896627772214281</v>
      </c>
      <c r="N290">
        <v>156049</v>
      </c>
      <c r="O290">
        <v>0</v>
      </c>
      <c r="P290">
        <f t="shared" si="76"/>
        <v>0.12206744455571439</v>
      </c>
      <c r="Q290">
        <f t="shared" si="65"/>
        <v>0.56103372227785719</v>
      </c>
      <c r="R290">
        <v>391865</v>
      </c>
      <c r="S290">
        <f t="shared" si="66"/>
        <v>0.68181899378612532</v>
      </c>
      <c r="T290">
        <v>267181</v>
      </c>
      <c r="U290">
        <f t="shared" si="67"/>
        <v>0.31818100621387468</v>
      </c>
      <c r="V290">
        <v>124684</v>
      </c>
      <c r="W290">
        <v>0</v>
      </c>
      <c r="X290">
        <f t="shared" si="77"/>
        <v>0.36363798757225063</v>
      </c>
      <c r="Y290">
        <f t="shared" si="68"/>
        <v>0.68181899378612532</v>
      </c>
      <c r="Z290">
        <f>AVERAGE(X290,H290,P290)</f>
        <v>0.2072144934036185</v>
      </c>
      <c r="AA290">
        <f t="shared" si="71"/>
        <v>0.12206744455571439</v>
      </c>
      <c r="AB290">
        <f t="shared" si="72"/>
        <v>0.36363798757225063</v>
      </c>
      <c r="AC290">
        <f>MIN(Y290,Q290,I290)</f>
        <v>0.56103372227785719</v>
      </c>
      <c r="AD290">
        <f>MAX(Y290,Q290,I290)</f>
        <v>0.68181899378612532</v>
      </c>
      <c r="AE290">
        <f>_xlfn.STDEV.P(Y290,Q290,I290)</f>
        <v>5.5376485016197831E-2</v>
      </c>
      <c r="AF290">
        <f>AVERAGE(Y290,Q290,I290)</f>
        <v>0.60360724670180921</v>
      </c>
      <c r="AG290">
        <v>0.99</v>
      </c>
      <c r="AH290">
        <f t="shared" si="74"/>
        <v>1.0000000000000009E-2</v>
      </c>
      <c r="AI290">
        <v>0</v>
      </c>
      <c r="AJ290">
        <f t="shared" si="69"/>
        <v>0.99</v>
      </c>
    </row>
    <row r="291" spans="1:36" x14ac:dyDescent="0.25">
      <c r="A291" t="s">
        <v>302</v>
      </c>
      <c r="B291">
        <v>311397</v>
      </c>
      <c r="C291">
        <f t="shared" si="59"/>
        <v>0.55898419059913873</v>
      </c>
      <c r="D291">
        <v>174066</v>
      </c>
      <c r="E291">
        <f t="shared" si="60"/>
        <v>0.41417547375215563</v>
      </c>
      <c r="F291">
        <v>128973</v>
      </c>
      <c r="G291">
        <v>8358</v>
      </c>
      <c r="H291">
        <f t="shared" si="75"/>
        <v>0.1448087168469831</v>
      </c>
      <c r="I291">
        <f t="shared" si="62"/>
        <v>0.55898419059913873</v>
      </c>
      <c r="J291">
        <v>390567</v>
      </c>
      <c r="K291">
        <f t="shared" si="63"/>
        <v>0.56708580089971761</v>
      </c>
      <c r="L291">
        <v>221485</v>
      </c>
      <c r="M291">
        <f t="shared" si="64"/>
        <v>0.43291419910028239</v>
      </c>
      <c r="N291">
        <v>169082</v>
      </c>
      <c r="O291">
        <v>0</v>
      </c>
      <c r="P291">
        <f t="shared" si="76"/>
        <v>0.13417160179943521</v>
      </c>
      <c r="Q291">
        <f t="shared" si="65"/>
        <v>0.56708580089971761</v>
      </c>
      <c r="R291">
        <v>495345</v>
      </c>
      <c r="S291">
        <f t="shared" si="66"/>
        <v>0.34833096124923035</v>
      </c>
      <c r="T291">
        <v>172544</v>
      </c>
      <c r="U291">
        <f t="shared" si="67"/>
        <v>0.62963591032512689</v>
      </c>
      <c r="V291">
        <v>311887</v>
      </c>
      <c r="W291">
        <v>10914</v>
      </c>
      <c r="X291">
        <f t="shared" si="77"/>
        <v>0.28130494907589654</v>
      </c>
      <c r="Y291">
        <f t="shared" si="68"/>
        <v>0.62963591032512689</v>
      </c>
      <c r="Z291">
        <f>AVERAGE(X291,H291,P291)</f>
        <v>0.18676175590743829</v>
      </c>
      <c r="AA291">
        <f t="shared" si="71"/>
        <v>0.13417160179943521</v>
      </c>
      <c r="AB291">
        <f t="shared" si="72"/>
        <v>0.28130494907589654</v>
      </c>
      <c r="AC291">
        <f>MIN(Y291,Q291,I291)</f>
        <v>0.55898419059913873</v>
      </c>
      <c r="AD291">
        <f>MAX(Y291,Q291,I291)</f>
        <v>0.62963591032512689</v>
      </c>
      <c r="AE291">
        <f>_xlfn.STDEV.P(Y291,Q291,I291)</f>
        <v>3.1569707313662265E-2</v>
      </c>
      <c r="AF291">
        <f>AVERAGE(Y291,Q291,I291)</f>
        <v>0.58523530060799445</v>
      </c>
      <c r="AG291">
        <v>5.0000000000000001E-3</v>
      </c>
      <c r="AH291">
        <f t="shared" si="74"/>
        <v>0.99</v>
      </c>
      <c r="AI291">
        <v>5.0000000000000001E-3</v>
      </c>
      <c r="AJ291">
        <f t="shared" si="69"/>
        <v>0.99</v>
      </c>
    </row>
    <row r="292" spans="1:36" x14ac:dyDescent="0.25">
      <c r="A292" t="s">
        <v>303</v>
      </c>
      <c r="B292">
        <v>309885</v>
      </c>
      <c r="C292">
        <f t="shared" si="59"/>
        <v>0.6311083143746874</v>
      </c>
      <c r="D292">
        <v>195571</v>
      </c>
      <c r="E292">
        <f t="shared" si="60"/>
        <v>0.3688916856253126</v>
      </c>
      <c r="F292">
        <v>114314</v>
      </c>
      <c r="G292">
        <v>0</v>
      </c>
      <c r="H292">
        <f t="shared" si="75"/>
        <v>0.26221662874937479</v>
      </c>
      <c r="I292">
        <f t="shared" si="62"/>
        <v>0.6311083143746874</v>
      </c>
      <c r="J292">
        <v>323701</v>
      </c>
      <c r="K292">
        <f t="shared" si="63"/>
        <v>0.67201213465512932</v>
      </c>
      <c r="L292">
        <v>217531</v>
      </c>
      <c r="M292">
        <f t="shared" si="64"/>
        <v>0.32798786534487073</v>
      </c>
      <c r="N292">
        <v>106170</v>
      </c>
      <c r="O292">
        <v>0</v>
      </c>
      <c r="P292">
        <f t="shared" si="76"/>
        <v>0.34402426931025859</v>
      </c>
      <c r="Q292">
        <f t="shared" si="65"/>
        <v>0.67201213465512932</v>
      </c>
      <c r="R292">
        <v>362552</v>
      </c>
      <c r="S292">
        <f t="shared" si="66"/>
        <v>0.63384011121163308</v>
      </c>
      <c r="T292">
        <v>229800</v>
      </c>
      <c r="U292">
        <f t="shared" si="67"/>
        <v>0.36615988878836692</v>
      </c>
      <c r="V292">
        <v>132752</v>
      </c>
      <c r="W292">
        <v>0</v>
      </c>
      <c r="X292">
        <f t="shared" si="77"/>
        <v>0.26768022242326617</v>
      </c>
      <c r="Y292">
        <f t="shared" si="68"/>
        <v>0.63384011121163308</v>
      </c>
      <c r="Z292">
        <f>AVERAGE(X292,H292,P292)</f>
        <v>0.29130704016096653</v>
      </c>
      <c r="AA292">
        <f t="shared" si="71"/>
        <v>0.26221662874937479</v>
      </c>
      <c r="AB292">
        <f t="shared" si="72"/>
        <v>0.34402426931025859</v>
      </c>
      <c r="AC292">
        <f>MIN(Y292,Q292,I292)</f>
        <v>0.6311083143746874</v>
      </c>
      <c r="AD292">
        <f>MAX(Y292,Q292,I292)</f>
        <v>0.67201213465512932</v>
      </c>
      <c r="AE292">
        <f>_xlfn.STDEV.P(Y292,Q292,I292)</f>
        <v>1.8671691589331057E-2</v>
      </c>
      <c r="AF292">
        <f>AVERAGE(Y292,Q292,I292)</f>
        <v>0.64565352008048327</v>
      </c>
      <c r="AG292">
        <v>0.99</v>
      </c>
      <c r="AH292">
        <f t="shared" si="74"/>
        <v>1.0000000000000009E-2</v>
      </c>
      <c r="AI292">
        <v>0</v>
      </c>
      <c r="AJ292">
        <f t="shared" si="69"/>
        <v>0.99</v>
      </c>
    </row>
    <row r="293" spans="1:36" x14ac:dyDescent="0.25">
      <c r="A293" t="s">
        <v>304</v>
      </c>
      <c r="B293">
        <v>348485</v>
      </c>
      <c r="C293">
        <f t="shared" si="59"/>
        <v>0.25525058467365885</v>
      </c>
      <c r="D293">
        <v>88951</v>
      </c>
      <c r="E293">
        <f t="shared" si="60"/>
        <v>0.7447494153263412</v>
      </c>
      <c r="F293">
        <v>259534</v>
      </c>
      <c r="G293">
        <v>0</v>
      </c>
      <c r="H293">
        <f t="shared" si="75"/>
        <v>0.48949883065268235</v>
      </c>
      <c r="I293">
        <f t="shared" si="62"/>
        <v>0.7447494153263412</v>
      </c>
      <c r="J293">
        <v>409541</v>
      </c>
      <c r="K293">
        <f t="shared" si="63"/>
        <v>0.31782165888152836</v>
      </c>
      <c r="L293">
        <v>130161</v>
      </c>
      <c r="M293">
        <f t="shared" si="64"/>
        <v>0.68217834111847164</v>
      </c>
      <c r="N293">
        <v>279380</v>
      </c>
      <c r="O293">
        <v>0</v>
      </c>
      <c r="P293">
        <f t="shared" si="76"/>
        <v>0.36435668223694329</v>
      </c>
      <c r="Q293">
        <f t="shared" si="65"/>
        <v>0.68217834111847164</v>
      </c>
      <c r="R293">
        <v>493719</v>
      </c>
      <c r="S293">
        <f t="shared" si="66"/>
        <v>0.32670000546869776</v>
      </c>
      <c r="T293">
        <v>161298</v>
      </c>
      <c r="U293">
        <f t="shared" si="67"/>
        <v>0.67329999453130218</v>
      </c>
      <c r="V293">
        <v>332421</v>
      </c>
      <c r="W293">
        <v>0</v>
      </c>
      <c r="X293">
        <f t="shared" si="77"/>
        <v>0.34659998906260442</v>
      </c>
      <c r="Y293">
        <f t="shared" si="68"/>
        <v>0.67329999453130218</v>
      </c>
      <c r="Z293">
        <f>AVERAGE(X293,H293,P293)</f>
        <v>0.40015183398407667</v>
      </c>
      <c r="AA293">
        <f t="shared" si="71"/>
        <v>0.34659998906260442</v>
      </c>
      <c r="AB293">
        <f t="shared" si="72"/>
        <v>0.48949883065268235</v>
      </c>
      <c r="AC293">
        <f>MIN(Y293,Q293,I293)</f>
        <v>0.67329999453130218</v>
      </c>
      <c r="AD293">
        <f>MAX(Y293,Q293,I293)</f>
        <v>0.7447494153263412</v>
      </c>
      <c r="AE293">
        <f>_xlfn.STDEV.P(Y293,Q293,I293)</f>
        <v>3.1796198405880709E-2</v>
      </c>
      <c r="AF293">
        <f>AVERAGE(Y293,Q293,I293)</f>
        <v>0.70007591699203842</v>
      </c>
      <c r="AG293">
        <v>0.01</v>
      </c>
      <c r="AH293">
        <f t="shared" si="74"/>
        <v>0.99</v>
      </c>
      <c r="AI293">
        <v>0</v>
      </c>
      <c r="AJ293">
        <f t="shared" si="69"/>
        <v>0.99</v>
      </c>
    </row>
    <row r="294" spans="1:36" x14ac:dyDescent="0.25">
      <c r="A294" t="s">
        <v>305</v>
      </c>
      <c r="B294">
        <v>349197</v>
      </c>
      <c r="C294">
        <f t="shared" si="59"/>
        <v>0.57544881542510384</v>
      </c>
      <c r="D294">
        <v>200945</v>
      </c>
      <c r="E294">
        <f t="shared" si="60"/>
        <v>0.4245511845748961</v>
      </c>
      <c r="F294">
        <v>148252</v>
      </c>
      <c r="G294">
        <v>0</v>
      </c>
      <c r="H294">
        <f t="shared" si="75"/>
        <v>0.15089763085020774</v>
      </c>
      <c r="I294">
        <f t="shared" si="62"/>
        <v>0.57544881542510384</v>
      </c>
      <c r="J294">
        <v>355512</v>
      </c>
      <c r="K294">
        <f t="shared" si="63"/>
        <v>0.58401685456468422</v>
      </c>
      <c r="L294">
        <v>207625</v>
      </c>
      <c r="M294">
        <f t="shared" si="64"/>
        <v>0.41598314543531584</v>
      </c>
      <c r="N294">
        <v>147887</v>
      </c>
      <c r="O294">
        <v>0</v>
      </c>
      <c r="P294">
        <f t="shared" si="76"/>
        <v>0.16803370912936838</v>
      </c>
      <c r="Q294">
        <f t="shared" si="65"/>
        <v>0.58401685456468422</v>
      </c>
      <c r="R294">
        <v>385244</v>
      </c>
      <c r="S294">
        <f t="shared" si="66"/>
        <v>0.66929789951303587</v>
      </c>
      <c r="T294">
        <v>257843</v>
      </c>
      <c r="U294">
        <f t="shared" si="67"/>
        <v>0.31109115262015763</v>
      </c>
      <c r="V294">
        <v>119846</v>
      </c>
      <c r="W294">
        <v>7555</v>
      </c>
      <c r="X294">
        <f t="shared" si="77"/>
        <v>0.35820674689287824</v>
      </c>
      <c r="Y294">
        <f t="shared" si="68"/>
        <v>0.66929789951303587</v>
      </c>
      <c r="Z294">
        <f>AVERAGE(X294,H294,P294)</f>
        <v>0.22571269562415144</v>
      </c>
      <c r="AA294">
        <f t="shared" si="71"/>
        <v>0.15089763085020774</v>
      </c>
      <c r="AB294">
        <f t="shared" si="72"/>
        <v>0.35820674689287824</v>
      </c>
      <c r="AC294">
        <f>MIN(Y294,Q294,I294)</f>
        <v>0.57544881542510384</v>
      </c>
      <c r="AD294">
        <f>MAX(Y294,Q294,I294)</f>
        <v>0.66929789951303587</v>
      </c>
      <c r="AE294">
        <f>_xlfn.STDEV.P(Y294,Q294,I294)</f>
        <v>4.2366022164418364E-2</v>
      </c>
      <c r="AF294">
        <f>AVERAGE(Y294,Q294,I294)</f>
        <v>0.60958785650094127</v>
      </c>
      <c r="AG294">
        <v>0.99</v>
      </c>
      <c r="AH294">
        <f t="shared" si="74"/>
        <v>5.0000000000000044E-3</v>
      </c>
      <c r="AI294">
        <v>5.0000000000000001E-3</v>
      </c>
      <c r="AJ294">
        <f t="shared" si="69"/>
        <v>0.99</v>
      </c>
    </row>
    <row r="295" spans="1:36" x14ac:dyDescent="0.25">
      <c r="A295" t="s">
        <v>306</v>
      </c>
      <c r="B295">
        <v>364583</v>
      </c>
      <c r="C295">
        <f t="shared" si="59"/>
        <v>0.6092330141558987</v>
      </c>
      <c r="D295">
        <v>222116</v>
      </c>
      <c r="E295">
        <f t="shared" si="60"/>
        <v>0.39076698584410136</v>
      </c>
      <c r="F295">
        <v>142467</v>
      </c>
      <c r="G295">
        <v>0</v>
      </c>
      <c r="H295">
        <f t="shared" si="75"/>
        <v>0.21846602831179734</v>
      </c>
      <c r="I295">
        <f t="shared" si="62"/>
        <v>0.6092330141558987</v>
      </c>
      <c r="J295">
        <v>351150</v>
      </c>
      <c r="K295">
        <f t="shared" si="63"/>
        <v>0.59229104371351271</v>
      </c>
      <c r="L295">
        <v>207983</v>
      </c>
      <c r="M295">
        <f t="shared" si="64"/>
        <v>0.40770895628648723</v>
      </c>
      <c r="N295">
        <v>143167</v>
      </c>
      <c r="O295">
        <v>0</v>
      </c>
      <c r="P295">
        <f t="shared" si="76"/>
        <v>0.18458208742702548</v>
      </c>
      <c r="Q295">
        <f t="shared" si="65"/>
        <v>0.59229104371351271</v>
      </c>
      <c r="R295">
        <v>407129</v>
      </c>
      <c r="S295">
        <f t="shared" si="66"/>
        <v>0.37727108606854337</v>
      </c>
      <c r="T295">
        <v>153598</v>
      </c>
      <c r="U295">
        <f t="shared" si="67"/>
        <v>0.62272891393145657</v>
      </c>
      <c r="V295">
        <v>253531</v>
      </c>
      <c r="W295">
        <v>0</v>
      </c>
      <c r="X295">
        <f t="shared" si="77"/>
        <v>0.2454578278629132</v>
      </c>
      <c r="Y295">
        <f t="shared" si="68"/>
        <v>0.62272891393145657</v>
      </c>
      <c r="Z295">
        <f>AVERAGE(X295,H295,P295)</f>
        <v>0.21616864786724532</v>
      </c>
      <c r="AA295">
        <f t="shared" si="71"/>
        <v>0.18458208742702548</v>
      </c>
      <c r="AB295">
        <f t="shared" si="72"/>
        <v>0.2454578278629132</v>
      </c>
      <c r="AC295">
        <f>MIN(Y295,Q295,I295)</f>
        <v>0.59229104371351271</v>
      </c>
      <c r="AD295">
        <f>MAX(Y295,Q295,I295)</f>
        <v>0.62272891393145657</v>
      </c>
      <c r="AE295">
        <f>_xlfn.STDEV.P(Y295,Q295,I295)</f>
        <v>1.2452726683238572E-2</v>
      </c>
      <c r="AF295">
        <f>AVERAGE(Y295,Q295,I295)</f>
        <v>0.60808432393362277</v>
      </c>
      <c r="AG295">
        <v>5.0000000000000001E-3</v>
      </c>
      <c r="AH295">
        <f t="shared" si="74"/>
        <v>0.99</v>
      </c>
      <c r="AI295">
        <v>5.0000000000000001E-3</v>
      </c>
      <c r="AJ295">
        <f t="shared" si="69"/>
        <v>0.99</v>
      </c>
    </row>
    <row r="296" spans="1:36" x14ac:dyDescent="0.25">
      <c r="A296" t="s">
        <v>307</v>
      </c>
      <c r="B296">
        <v>336736</v>
      </c>
      <c r="C296">
        <f t="shared" si="59"/>
        <v>0.49902891285755013</v>
      </c>
      <c r="D296">
        <v>168041</v>
      </c>
      <c r="E296">
        <f t="shared" si="60"/>
        <v>0.50097108714244987</v>
      </c>
      <c r="F296">
        <v>168695</v>
      </c>
      <c r="G296">
        <v>0</v>
      </c>
      <c r="H296">
        <f t="shared" si="75"/>
        <v>1.9421742848997336E-3</v>
      </c>
      <c r="I296">
        <f t="shared" si="62"/>
        <v>0.50097108714244987</v>
      </c>
      <c r="J296">
        <v>347706</v>
      </c>
      <c r="K296">
        <f t="shared" si="63"/>
        <v>0.60913817995663</v>
      </c>
      <c r="L296">
        <v>211801</v>
      </c>
      <c r="M296">
        <f t="shared" si="64"/>
        <v>0.39086182004337</v>
      </c>
      <c r="N296">
        <v>135905</v>
      </c>
      <c r="O296">
        <v>0</v>
      </c>
      <c r="P296">
        <f t="shared" si="76"/>
        <v>0.21827635991326</v>
      </c>
      <c r="Q296">
        <f t="shared" si="65"/>
        <v>0.60913817995663</v>
      </c>
      <c r="R296">
        <v>452208</v>
      </c>
      <c r="S296">
        <f t="shared" si="66"/>
        <v>0.60247275589993987</v>
      </c>
      <c r="T296">
        <v>272443</v>
      </c>
      <c r="U296">
        <f t="shared" si="67"/>
        <v>0.39593505643420729</v>
      </c>
      <c r="V296">
        <v>179045</v>
      </c>
      <c r="W296">
        <v>720</v>
      </c>
      <c r="X296">
        <f t="shared" si="77"/>
        <v>0.20653769946573258</v>
      </c>
      <c r="Y296">
        <f t="shared" si="68"/>
        <v>0.60247275589993987</v>
      </c>
      <c r="Z296">
        <f>AVERAGE(X296,H296,P296)</f>
        <v>0.1422520778879641</v>
      </c>
      <c r="AA296">
        <f t="shared" si="71"/>
        <v>1.9421742848997336E-3</v>
      </c>
      <c r="AB296">
        <f t="shared" si="72"/>
        <v>0.21827635991326</v>
      </c>
      <c r="AC296">
        <f>MIN(Y296,Q296,I296)</f>
        <v>0.50097108714244987</v>
      </c>
      <c r="AD296">
        <f>MAX(Y296,Q296,I296)</f>
        <v>0.60913817995663</v>
      </c>
      <c r="AE296">
        <f>_xlfn.STDEV.P(Y296,Q296,I296)</f>
        <v>4.9494260729325626E-2</v>
      </c>
      <c r="AF296">
        <f>AVERAGE(Y296,Q296,I296)</f>
        <v>0.57086067433300658</v>
      </c>
      <c r="AG296">
        <v>0.99</v>
      </c>
      <c r="AH296">
        <f t="shared" si="74"/>
        <v>1.0000000000000009E-2</v>
      </c>
      <c r="AI296">
        <v>0</v>
      </c>
      <c r="AJ296">
        <f t="shared" si="69"/>
        <v>0.99</v>
      </c>
    </row>
    <row r="297" spans="1:36" x14ac:dyDescent="0.25">
      <c r="A297" t="s">
        <v>308</v>
      </c>
      <c r="B297">
        <v>302280</v>
      </c>
      <c r="C297">
        <f t="shared" si="59"/>
        <v>0.53160976578007146</v>
      </c>
      <c r="D297">
        <v>160695</v>
      </c>
      <c r="E297">
        <f t="shared" si="60"/>
        <v>0.45368201667328306</v>
      </c>
      <c r="F297">
        <v>137139</v>
      </c>
      <c r="G297">
        <v>4446</v>
      </c>
      <c r="H297">
        <f t="shared" si="75"/>
        <v>7.7927749106788402E-2</v>
      </c>
      <c r="I297">
        <f t="shared" si="62"/>
        <v>0.53160976578007146</v>
      </c>
      <c r="J297">
        <v>323045</v>
      </c>
      <c r="K297">
        <f t="shared" si="63"/>
        <v>0.587729263724868</v>
      </c>
      <c r="L297">
        <v>189863</v>
      </c>
      <c r="M297">
        <f t="shared" si="64"/>
        <v>0.41227073627513194</v>
      </c>
      <c r="N297">
        <v>133182</v>
      </c>
      <c r="O297">
        <v>0</v>
      </c>
      <c r="P297">
        <f t="shared" si="76"/>
        <v>0.17545852744973606</v>
      </c>
      <c r="Q297">
        <f t="shared" si="65"/>
        <v>0.587729263724868</v>
      </c>
      <c r="R297">
        <v>380555</v>
      </c>
      <c r="S297">
        <f t="shared" si="66"/>
        <v>0.53283756618622802</v>
      </c>
      <c r="T297">
        <v>202774</v>
      </c>
      <c r="U297">
        <f t="shared" si="67"/>
        <v>0.46716243381377198</v>
      </c>
      <c r="V297">
        <v>177781</v>
      </c>
      <c r="W297">
        <v>0</v>
      </c>
      <c r="X297">
        <f t="shared" si="77"/>
        <v>6.5675132372456035E-2</v>
      </c>
      <c r="Y297">
        <f t="shared" si="68"/>
        <v>0.53283756618622802</v>
      </c>
      <c r="Z297">
        <f>AVERAGE(X297,H297,P297)</f>
        <v>0.10635380297632684</v>
      </c>
      <c r="AA297">
        <f t="shared" si="71"/>
        <v>6.5675132372456035E-2</v>
      </c>
      <c r="AB297">
        <f t="shared" si="72"/>
        <v>0.17545852744973606</v>
      </c>
      <c r="AC297">
        <f>MIN(Y297,Q297,I297)</f>
        <v>0.53160976578007146</v>
      </c>
      <c r="AD297">
        <f>MAX(Y297,Q297,I297)</f>
        <v>0.587729263724868</v>
      </c>
      <c r="AE297">
        <f>_xlfn.STDEV.P(Y297,Q297,I297)</f>
        <v>2.6170390397646206E-2</v>
      </c>
      <c r="AF297">
        <f>AVERAGE(Y297,Q297,I297)</f>
        <v>0.55072553189705575</v>
      </c>
      <c r="AG297">
        <v>0.66</v>
      </c>
      <c r="AH297">
        <f t="shared" si="74"/>
        <v>0.33999999999999997</v>
      </c>
      <c r="AI297">
        <v>0</v>
      </c>
      <c r="AJ297">
        <f t="shared" si="69"/>
        <v>0.66</v>
      </c>
    </row>
    <row r="298" spans="1:36" x14ac:dyDescent="0.25">
      <c r="A298" t="s">
        <v>309</v>
      </c>
      <c r="B298">
        <v>375690</v>
      </c>
      <c r="C298">
        <f t="shared" si="59"/>
        <v>0.51781255822619709</v>
      </c>
      <c r="D298">
        <v>194537</v>
      </c>
      <c r="E298">
        <f t="shared" si="60"/>
        <v>0.45650137081104103</v>
      </c>
      <c r="F298">
        <v>171503</v>
      </c>
      <c r="G298">
        <v>9650</v>
      </c>
      <c r="H298">
        <f t="shared" si="75"/>
        <v>6.1311187415156065E-2</v>
      </c>
      <c r="I298">
        <f t="shared" si="62"/>
        <v>0.51781255822619709</v>
      </c>
      <c r="J298">
        <v>332493</v>
      </c>
      <c r="K298">
        <f t="shared" si="63"/>
        <v>0.58182277521632031</v>
      </c>
      <c r="L298">
        <v>193452</v>
      </c>
      <c r="M298">
        <f t="shared" si="64"/>
        <v>0.41817722478367964</v>
      </c>
      <c r="N298">
        <v>139041</v>
      </c>
      <c r="O298">
        <v>0</v>
      </c>
      <c r="P298">
        <f t="shared" si="76"/>
        <v>0.16364555043264067</v>
      </c>
      <c r="Q298">
        <f t="shared" si="65"/>
        <v>0.58182277521632031</v>
      </c>
      <c r="R298">
        <v>404124</v>
      </c>
      <c r="S298">
        <f t="shared" si="66"/>
        <v>0.55592095495441995</v>
      </c>
      <c r="T298">
        <v>224661</v>
      </c>
      <c r="U298">
        <f t="shared" si="67"/>
        <v>0.44407904504558005</v>
      </c>
      <c r="V298">
        <v>179463</v>
      </c>
      <c r="W298">
        <v>0</v>
      </c>
      <c r="X298">
        <f t="shared" si="77"/>
        <v>0.11184190990883991</v>
      </c>
      <c r="Y298">
        <f t="shared" si="68"/>
        <v>0.55592095495441995</v>
      </c>
      <c r="Z298">
        <f>AVERAGE(X298,H298,P298)</f>
        <v>0.11226621591887888</v>
      </c>
      <c r="AA298">
        <f t="shared" si="71"/>
        <v>6.1311187415156065E-2</v>
      </c>
      <c r="AB298">
        <f t="shared" si="72"/>
        <v>0.16364555043264067</v>
      </c>
      <c r="AC298">
        <f>MIN(Y298,Q298,I298)</f>
        <v>0.51781255822619709</v>
      </c>
      <c r="AD298">
        <f>MAX(Y298,Q298,I298)</f>
        <v>0.58182277521632031</v>
      </c>
      <c r="AE298">
        <f>_xlfn.STDEV.P(Y298,Q298,I298)</f>
        <v>2.6289968668249949E-2</v>
      </c>
      <c r="AF298">
        <f>AVERAGE(Y298,Q298,I298)</f>
        <v>0.55185209613231245</v>
      </c>
      <c r="AG298">
        <v>0.9</v>
      </c>
      <c r="AH298">
        <f t="shared" si="74"/>
        <v>9.9999999999999978E-2</v>
      </c>
      <c r="AI298">
        <v>0</v>
      </c>
      <c r="AJ298">
        <f t="shared" si="69"/>
        <v>0.9</v>
      </c>
    </row>
    <row r="299" spans="1:36" x14ac:dyDescent="0.25">
      <c r="A299" t="s">
        <v>310</v>
      </c>
      <c r="B299">
        <v>316224</v>
      </c>
      <c r="C299">
        <f t="shared" si="59"/>
        <v>0.54893050495851037</v>
      </c>
      <c r="D299">
        <v>173585</v>
      </c>
      <c r="E299">
        <f t="shared" si="60"/>
        <v>0</v>
      </c>
      <c r="F299">
        <v>0</v>
      </c>
      <c r="G299">
        <v>142639</v>
      </c>
      <c r="H299">
        <f t="shared" si="75"/>
        <v>0.54893050495851037</v>
      </c>
      <c r="I299">
        <f t="shared" si="62"/>
        <v>0.54893050495851037</v>
      </c>
      <c r="J299">
        <v>338459</v>
      </c>
      <c r="K299">
        <f t="shared" si="63"/>
        <v>0.69130973027752252</v>
      </c>
      <c r="L299">
        <v>233980</v>
      </c>
      <c r="M299">
        <f t="shared" si="64"/>
        <v>0.2374792810946082</v>
      </c>
      <c r="N299">
        <v>80377</v>
      </c>
      <c r="O299">
        <v>24102</v>
      </c>
      <c r="P299">
        <f t="shared" si="76"/>
        <v>0.45383044918291432</v>
      </c>
      <c r="Q299">
        <f t="shared" si="65"/>
        <v>0.69130973027752252</v>
      </c>
      <c r="R299">
        <v>355598</v>
      </c>
      <c r="S299">
        <f t="shared" si="66"/>
        <v>0.68962423860651634</v>
      </c>
      <c r="T299">
        <v>245229</v>
      </c>
      <c r="U299">
        <f t="shared" si="67"/>
        <v>0</v>
      </c>
      <c r="V299">
        <v>0</v>
      </c>
      <c r="W299">
        <v>110369</v>
      </c>
      <c r="X299">
        <f t="shared" si="77"/>
        <v>0.68962423860651634</v>
      </c>
      <c r="Y299">
        <f t="shared" si="68"/>
        <v>0.68962423860651634</v>
      </c>
      <c r="Z299">
        <f>AVERAGE(X299,H299,P299)</f>
        <v>0.56412839758264699</v>
      </c>
      <c r="AA299">
        <f t="shared" si="71"/>
        <v>0.45383044918291432</v>
      </c>
      <c r="AB299">
        <f t="shared" si="72"/>
        <v>0.68962423860651634</v>
      </c>
      <c r="AC299">
        <f>MIN(Y299,Q299,I299)</f>
        <v>0.54893050495851037</v>
      </c>
      <c r="AD299">
        <f>MAX(Y299,Q299,I299)</f>
        <v>0.69130973027752252</v>
      </c>
      <c r="AE299">
        <f>_xlfn.STDEV.P(Y299,Q299,I299)</f>
        <v>6.6724484405343412E-2</v>
      </c>
      <c r="AF299">
        <f>AVERAGE(Y299,Q299,I299)</f>
        <v>0.64328815794751648</v>
      </c>
      <c r="AG299">
        <v>0.99</v>
      </c>
      <c r="AH299">
        <f t="shared" si="74"/>
        <v>5.0000000000000044E-3</v>
      </c>
      <c r="AI299">
        <v>5.0000000000000001E-3</v>
      </c>
      <c r="AJ299">
        <f t="shared" si="69"/>
        <v>0.99</v>
      </c>
    </row>
    <row r="300" spans="1:36" x14ac:dyDescent="0.25">
      <c r="A300" t="s">
        <v>311</v>
      </c>
      <c r="B300">
        <v>349716</v>
      </c>
      <c r="C300">
        <f t="shared" si="59"/>
        <v>0.57734561758684189</v>
      </c>
      <c r="D300">
        <v>201907</v>
      </c>
      <c r="E300">
        <f t="shared" si="60"/>
        <v>0.37599080396664725</v>
      </c>
      <c r="F300">
        <v>131490</v>
      </c>
      <c r="G300">
        <v>16319</v>
      </c>
      <c r="H300">
        <f t="shared" si="75"/>
        <v>0.20135481362019464</v>
      </c>
      <c r="I300">
        <f t="shared" si="62"/>
        <v>0.57734561758684189</v>
      </c>
      <c r="J300">
        <v>354788</v>
      </c>
      <c r="K300">
        <f t="shared" si="63"/>
        <v>0.59194223028963777</v>
      </c>
      <c r="L300">
        <v>210014</v>
      </c>
      <c r="M300">
        <f t="shared" si="64"/>
        <v>0.40769135370982107</v>
      </c>
      <c r="N300">
        <v>144644</v>
      </c>
      <c r="O300">
        <v>130</v>
      </c>
      <c r="P300">
        <f t="shared" si="76"/>
        <v>0.1842508765798167</v>
      </c>
      <c r="Q300">
        <f t="shared" si="65"/>
        <v>0.59194223028963777</v>
      </c>
      <c r="R300">
        <v>385285</v>
      </c>
      <c r="S300">
        <f t="shared" si="66"/>
        <v>0.51795424166526083</v>
      </c>
      <c r="T300">
        <v>199560</v>
      </c>
      <c r="U300">
        <f t="shared" si="67"/>
        <v>0.44647987853147669</v>
      </c>
      <c r="V300">
        <v>172022</v>
      </c>
      <c r="W300">
        <v>13703</v>
      </c>
      <c r="X300">
        <f t="shared" si="77"/>
        <v>7.1474363133784136E-2</v>
      </c>
      <c r="Y300">
        <f t="shared" si="68"/>
        <v>0.51795424166526083</v>
      </c>
      <c r="Z300">
        <f>AVERAGE(X300,H300,P300)</f>
        <v>0.15236001777793182</v>
      </c>
      <c r="AA300">
        <f t="shared" si="71"/>
        <v>7.1474363133784136E-2</v>
      </c>
      <c r="AB300">
        <f t="shared" si="72"/>
        <v>0.20135481362019464</v>
      </c>
      <c r="AC300">
        <f>MIN(Y300,Q300,I300)</f>
        <v>0.51795424166526083</v>
      </c>
      <c r="AD300">
        <f>MAX(Y300,Q300,I300)</f>
        <v>0.59194223028963777</v>
      </c>
      <c r="AE300">
        <f>_xlfn.STDEV.P(Y300,Q300,I300)</f>
        <v>3.1997602509033413E-2</v>
      </c>
      <c r="AF300">
        <f>AVERAGE(Y300,Q300,I300)</f>
        <v>0.56241402984724687</v>
      </c>
      <c r="AG300">
        <v>0.57999999999999996</v>
      </c>
      <c r="AH300">
        <f t="shared" si="74"/>
        <v>0.41500000000000004</v>
      </c>
      <c r="AI300">
        <v>5.0000000000000001E-3</v>
      </c>
      <c r="AJ300">
        <f t="shared" si="69"/>
        <v>0.57999999999999996</v>
      </c>
    </row>
    <row r="301" spans="1:36" x14ac:dyDescent="0.25">
      <c r="A301" t="s">
        <v>312</v>
      </c>
      <c r="B301">
        <v>349671</v>
      </c>
      <c r="C301">
        <f t="shared" si="59"/>
        <v>0.59541969451284205</v>
      </c>
      <c r="D301">
        <v>208201</v>
      </c>
      <c r="E301">
        <f t="shared" si="60"/>
        <v>0.37491527750371062</v>
      </c>
      <c r="F301">
        <v>131097</v>
      </c>
      <c r="G301">
        <v>10373</v>
      </c>
      <c r="H301">
        <f t="shared" si="75"/>
        <v>0.22050441700913143</v>
      </c>
      <c r="I301">
        <f t="shared" si="62"/>
        <v>0.59541969451284205</v>
      </c>
      <c r="J301">
        <v>336602</v>
      </c>
      <c r="K301">
        <f t="shared" si="63"/>
        <v>0.64088745759086396</v>
      </c>
      <c r="L301">
        <v>215724</v>
      </c>
      <c r="M301">
        <f t="shared" si="64"/>
        <v>0.32673899739157819</v>
      </c>
      <c r="N301">
        <v>109981</v>
      </c>
      <c r="O301">
        <v>10897</v>
      </c>
      <c r="P301">
        <f t="shared" si="76"/>
        <v>0.31414846019928577</v>
      </c>
      <c r="Q301">
        <f t="shared" si="65"/>
        <v>0.64088745759086396</v>
      </c>
      <c r="R301">
        <v>364948</v>
      </c>
      <c r="S301">
        <f t="shared" si="66"/>
        <v>0.58356806997161237</v>
      </c>
      <c r="T301">
        <v>212972</v>
      </c>
      <c r="U301">
        <f t="shared" si="67"/>
        <v>0.41643193002838763</v>
      </c>
      <c r="V301">
        <v>151976</v>
      </c>
      <c r="W301">
        <v>0</v>
      </c>
      <c r="X301">
        <f t="shared" si="77"/>
        <v>0.16713613994322474</v>
      </c>
      <c r="Y301">
        <f t="shared" si="68"/>
        <v>0.58356806997161237</v>
      </c>
      <c r="Z301">
        <f>AVERAGE(X301,H301,P301)</f>
        <v>0.23392967238388063</v>
      </c>
      <c r="AA301">
        <f t="shared" si="71"/>
        <v>0.16713613994322474</v>
      </c>
      <c r="AB301">
        <f t="shared" si="72"/>
        <v>0.31414846019928577</v>
      </c>
      <c r="AC301">
        <f>MIN(Y301,Q301,I301)</f>
        <v>0.58356806997161237</v>
      </c>
      <c r="AD301">
        <f>MAX(Y301,Q301,I301)</f>
        <v>0.64088745759086396</v>
      </c>
      <c r="AE301">
        <f>_xlfn.STDEV.P(Y301,Q301,I301)</f>
        <v>2.4705578948514228E-2</v>
      </c>
      <c r="AF301">
        <f>AVERAGE(Y301,Q301,I301)</f>
        <v>0.60662507402510613</v>
      </c>
      <c r="AG301">
        <v>0.91</v>
      </c>
      <c r="AH301">
        <f t="shared" si="74"/>
        <v>8.9999999999999969E-2</v>
      </c>
      <c r="AI301">
        <v>0</v>
      </c>
      <c r="AJ301">
        <f t="shared" si="69"/>
        <v>0.91</v>
      </c>
    </row>
    <row r="302" spans="1:36" x14ac:dyDescent="0.25">
      <c r="A302" t="s">
        <v>313</v>
      </c>
      <c r="B302">
        <v>258359</v>
      </c>
      <c r="C302">
        <f t="shared" si="59"/>
        <v>0</v>
      </c>
      <c r="D302">
        <v>0</v>
      </c>
      <c r="E302">
        <f t="shared" si="60"/>
        <v>1</v>
      </c>
      <c r="F302">
        <v>258359</v>
      </c>
      <c r="G302">
        <v>0</v>
      </c>
      <c r="H302">
        <f t="shared" si="75"/>
        <v>1</v>
      </c>
      <c r="I302">
        <f t="shared" si="62"/>
        <v>1</v>
      </c>
      <c r="J302">
        <v>302686</v>
      </c>
      <c r="K302">
        <f t="shared" si="63"/>
        <v>0.19746205638846859</v>
      </c>
      <c r="L302">
        <v>59769</v>
      </c>
      <c r="M302">
        <f t="shared" si="64"/>
        <v>0.80253794361153141</v>
      </c>
      <c r="N302">
        <v>242917</v>
      </c>
      <c r="O302">
        <v>0</v>
      </c>
      <c r="P302">
        <f t="shared" si="76"/>
        <v>0.60507588722306282</v>
      </c>
      <c r="Q302">
        <f t="shared" si="65"/>
        <v>0.80253794361153141</v>
      </c>
      <c r="R302">
        <v>302421</v>
      </c>
      <c r="S302">
        <f t="shared" si="66"/>
        <v>0.19946696823302615</v>
      </c>
      <c r="T302">
        <v>60323</v>
      </c>
      <c r="U302">
        <f t="shared" si="67"/>
        <v>0.80053303176697388</v>
      </c>
      <c r="V302">
        <v>242098</v>
      </c>
      <c r="W302">
        <v>0</v>
      </c>
      <c r="X302">
        <f t="shared" si="77"/>
        <v>0.60106606353394776</v>
      </c>
      <c r="Y302">
        <f t="shared" si="68"/>
        <v>0.80053303176697388</v>
      </c>
      <c r="Z302">
        <f>AVERAGE(X302,H302,P302)</f>
        <v>0.7353806502523369</v>
      </c>
      <c r="AA302">
        <f t="shared" si="71"/>
        <v>0.60106606353394776</v>
      </c>
      <c r="AB302">
        <f t="shared" si="72"/>
        <v>1</v>
      </c>
      <c r="AC302">
        <f>MIN(Y302,Q302,I302)</f>
        <v>0.80053303176697388</v>
      </c>
      <c r="AD302">
        <f>MAX(Y302,Q302,I302)</f>
        <v>1</v>
      </c>
      <c r="AE302">
        <f>_xlfn.STDEV.P(Y302,Q302,I302)</f>
        <v>9.3560648660963891E-2</v>
      </c>
      <c r="AF302">
        <f>AVERAGE(Y302,Q302,I302)</f>
        <v>0.86769032512616839</v>
      </c>
      <c r="AG302">
        <v>0.01</v>
      </c>
      <c r="AH302">
        <f t="shared" si="74"/>
        <v>0.99</v>
      </c>
      <c r="AI302">
        <v>0</v>
      </c>
      <c r="AJ302">
        <f t="shared" si="69"/>
        <v>0.99</v>
      </c>
    </row>
    <row r="303" spans="1:36" x14ac:dyDescent="0.25">
      <c r="A303" t="s">
        <v>314</v>
      </c>
      <c r="B303">
        <v>368474</v>
      </c>
      <c r="C303">
        <f t="shared" si="59"/>
        <v>0.63469607082182189</v>
      </c>
      <c r="D303">
        <v>233869</v>
      </c>
      <c r="E303">
        <f t="shared" si="60"/>
        <v>0.36530392917817811</v>
      </c>
      <c r="F303">
        <v>134605</v>
      </c>
      <c r="G303">
        <v>0</v>
      </c>
      <c r="H303">
        <f t="shared" si="75"/>
        <v>0.26939214164364378</v>
      </c>
      <c r="I303">
        <f t="shared" si="62"/>
        <v>0.63469607082182189</v>
      </c>
      <c r="J303">
        <v>377534</v>
      </c>
      <c r="K303">
        <f t="shared" si="63"/>
        <v>0.66554535485545674</v>
      </c>
      <c r="L303">
        <v>251266</v>
      </c>
      <c r="M303">
        <f t="shared" si="64"/>
        <v>0.29835193651432718</v>
      </c>
      <c r="N303">
        <v>112638</v>
      </c>
      <c r="O303">
        <v>13630</v>
      </c>
      <c r="P303">
        <f t="shared" si="76"/>
        <v>0.36719341834112956</v>
      </c>
      <c r="Q303">
        <f t="shared" si="65"/>
        <v>0.66554535485545674</v>
      </c>
      <c r="R303">
        <v>437672</v>
      </c>
      <c r="S303">
        <f t="shared" si="66"/>
        <v>0.55244566707488718</v>
      </c>
      <c r="T303">
        <v>241790</v>
      </c>
      <c r="U303">
        <f t="shared" si="67"/>
        <v>0.41777175601820543</v>
      </c>
      <c r="V303">
        <v>182847</v>
      </c>
      <c r="W303">
        <v>13035</v>
      </c>
      <c r="X303">
        <f t="shared" si="77"/>
        <v>0.13467391105668175</v>
      </c>
      <c r="Y303">
        <f t="shared" si="68"/>
        <v>0.55244566707488718</v>
      </c>
      <c r="Z303">
        <f>AVERAGE(X303,H303,P303)</f>
        <v>0.2570864903471517</v>
      </c>
      <c r="AA303">
        <f t="shared" si="71"/>
        <v>0.13467391105668175</v>
      </c>
      <c r="AB303">
        <f t="shared" si="72"/>
        <v>0.36719341834112956</v>
      </c>
      <c r="AC303">
        <f>MIN(Y303,Q303,I303)</f>
        <v>0.55244566707488718</v>
      </c>
      <c r="AD303">
        <f>MAX(Y303,Q303,I303)</f>
        <v>0.66554535485545674</v>
      </c>
      <c r="AE303">
        <f>_xlfn.STDEV.P(Y303,Q303,I303)</f>
        <v>4.7735785106940432E-2</v>
      </c>
      <c r="AF303">
        <f>AVERAGE(Y303,Q303,I303)</f>
        <v>0.61756236425072186</v>
      </c>
      <c r="AG303">
        <v>0.94</v>
      </c>
      <c r="AH303">
        <f t="shared" si="74"/>
        <v>5.5000000000000049E-2</v>
      </c>
      <c r="AI303">
        <v>5.0000000000000001E-3</v>
      </c>
      <c r="AJ303">
        <f t="shared" si="69"/>
        <v>0.94</v>
      </c>
    </row>
    <row r="304" spans="1:36" x14ac:dyDescent="0.25">
      <c r="A304" t="s">
        <v>315</v>
      </c>
      <c r="B304">
        <v>323612</v>
      </c>
      <c r="C304">
        <f t="shared" si="59"/>
        <v>0.27230139797040903</v>
      </c>
      <c r="D304">
        <v>88120</v>
      </c>
      <c r="E304">
        <f t="shared" si="60"/>
        <v>0.72769860202959102</v>
      </c>
      <c r="F304">
        <v>235492</v>
      </c>
      <c r="G304">
        <v>0</v>
      </c>
      <c r="H304">
        <f t="shared" si="75"/>
        <v>0.45539720405918199</v>
      </c>
      <c r="I304">
        <f t="shared" si="62"/>
        <v>0.72769860202959102</v>
      </c>
      <c r="J304">
        <v>308004</v>
      </c>
      <c r="K304">
        <f t="shared" si="63"/>
        <v>0.32264840716354332</v>
      </c>
      <c r="L304">
        <v>99377</v>
      </c>
      <c r="M304">
        <f t="shared" si="64"/>
        <v>0.67729639874806824</v>
      </c>
      <c r="N304">
        <v>208610</v>
      </c>
      <c r="O304">
        <v>17</v>
      </c>
      <c r="P304">
        <f t="shared" si="76"/>
        <v>0.35464799158452492</v>
      </c>
      <c r="Q304">
        <f t="shared" si="65"/>
        <v>0.67729639874806824</v>
      </c>
      <c r="R304">
        <v>330801</v>
      </c>
      <c r="S304">
        <f t="shared" si="66"/>
        <v>0.44935777098618201</v>
      </c>
      <c r="T304">
        <v>148648</v>
      </c>
      <c r="U304">
        <f t="shared" si="67"/>
        <v>0.52488051728985097</v>
      </c>
      <c r="V304">
        <v>173631</v>
      </c>
      <c r="W304">
        <v>8522</v>
      </c>
      <c r="X304">
        <f t="shared" si="77"/>
        <v>7.5522746303668953E-2</v>
      </c>
      <c r="Y304">
        <f t="shared" si="68"/>
        <v>0.52488051728985097</v>
      </c>
      <c r="Z304">
        <f>AVERAGE(X304,H304,P304)</f>
        <v>0.29518931398245862</v>
      </c>
      <c r="AA304">
        <f t="shared" si="71"/>
        <v>7.5522746303668953E-2</v>
      </c>
      <c r="AB304">
        <f t="shared" si="72"/>
        <v>0.45539720405918199</v>
      </c>
      <c r="AC304">
        <f>MIN(Y304,Q304,I304)</f>
        <v>0.52488051728985097</v>
      </c>
      <c r="AD304">
        <f>MAX(Y304,Q304,I304)</f>
        <v>0.72769860202959102</v>
      </c>
      <c r="AE304">
        <f>_xlfn.STDEV.P(Y304,Q304,I304)</f>
        <v>8.6220749316194181E-2</v>
      </c>
      <c r="AF304">
        <f>AVERAGE(Y304,Q304,I304)</f>
        <v>0.64329183935583678</v>
      </c>
      <c r="AG304">
        <v>1.4999999999999999E-2</v>
      </c>
      <c r="AH304">
        <f t="shared" si="74"/>
        <v>0.98</v>
      </c>
      <c r="AI304">
        <v>5.0000000000000001E-3</v>
      </c>
      <c r="AJ304">
        <f t="shared" si="69"/>
        <v>0.98</v>
      </c>
    </row>
    <row r="305" spans="1:36" x14ac:dyDescent="0.25">
      <c r="A305" t="s">
        <v>316</v>
      </c>
      <c r="B305">
        <v>339894</v>
      </c>
      <c r="C305">
        <f t="shared" si="59"/>
        <v>0.54033610478560967</v>
      </c>
      <c r="D305">
        <v>183657</v>
      </c>
      <c r="E305">
        <f t="shared" si="60"/>
        <v>0.38728838990979542</v>
      </c>
      <c r="F305">
        <v>131637</v>
      </c>
      <c r="G305">
        <v>24600</v>
      </c>
      <c r="H305">
        <f t="shared" si="75"/>
        <v>0.15304771487581426</v>
      </c>
      <c r="I305">
        <f t="shared" si="62"/>
        <v>0.54033610478560967</v>
      </c>
      <c r="J305">
        <v>350269</v>
      </c>
      <c r="K305">
        <f t="shared" si="63"/>
        <v>0.6257790441061013</v>
      </c>
      <c r="L305">
        <v>219191</v>
      </c>
      <c r="M305">
        <f t="shared" si="64"/>
        <v>0.37373275967898956</v>
      </c>
      <c r="N305">
        <v>130907</v>
      </c>
      <c r="O305">
        <v>171</v>
      </c>
      <c r="P305">
        <f t="shared" si="76"/>
        <v>0.25204628442711174</v>
      </c>
      <c r="Q305">
        <f t="shared" si="65"/>
        <v>0.6257790441061013</v>
      </c>
      <c r="R305">
        <v>397450</v>
      </c>
      <c r="S305">
        <f t="shared" si="66"/>
        <v>0.60099131966285069</v>
      </c>
      <c r="T305">
        <v>238864</v>
      </c>
      <c r="U305">
        <f t="shared" si="67"/>
        <v>0.39900868033714931</v>
      </c>
      <c r="V305">
        <v>158586</v>
      </c>
      <c r="W305">
        <v>0</v>
      </c>
      <c r="X305">
        <f t="shared" si="77"/>
        <v>0.20198263932570137</v>
      </c>
      <c r="Y305">
        <f t="shared" si="68"/>
        <v>0.60099131966285069</v>
      </c>
      <c r="Z305">
        <f>AVERAGE(X305,H305,P305)</f>
        <v>0.20235887954287579</v>
      </c>
      <c r="AA305">
        <f t="shared" si="71"/>
        <v>0.15304771487581426</v>
      </c>
      <c r="AB305">
        <f t="shared" si="72"/>
        <v>0.25204628442711174</v>
      </c>
      <c r="AC305">
        <f>MIN(Y305,Q305,I305)</f>
        <v>0.54033610478560967</v>
      </c>
      <c r="AD305">
        <f>MAX(Y305,Q305,I305)</f>
        <v>0.6257790441061013</v>
      </c>
      <c r="AE305">
        <f>_xlfn.STDEV.P(Y305,Q305,I305)</f>
        <v>3.5891785278968191E-2</v>
      </c>
      <c r="AF305">
        <f>AVERAGE(Y305,Q305,I305)</f>
        <v>0.58903548951818718</v>
      </c>
      <c r="AG305">
        <v>0.97</v>
      </c>
      <c r="AH305">
        <f t="shared" si="74"/>
        <v>3.0000000000000027E-2</v>
      </c>
      <c r="AI305">
        <v>0</v>
      </c>
      <c r="AJ305">
        <f t="shared" si="69"/>
        <v>0.97</v>
      </c>
    </row>
    <row r="306" spans="1:36" x14ac:dyDescent="0.25">
      <c r="A306" t="s">
        <v>317</v>
      </c>
      <c r="B306">
        <v>333462</v>
      </c>
      <c r="C306">
        <f t="shared" si="59"/>
        <v>0.61558438442761099</v>
      </c>
      <c r="D306">
        <v>205274</v>
      </c>
      <c r="E306">
        <f t="shared" si="60"/>
        <v>0.38441561557238907</v>
      </c>
      <c r="F306">
        <v>128188</v>
      </c>
      <c r="G306">
        <v>0</v>
      </c>
      <c r="H306">
        <f t="shared" si="75"/>
        <v>0.23116876885522192</v>
      </c>
      <c r="I306">
        <f t="shared" si="62"/>
        <v>0.61558438442761099</v>
      </c>
      <c r="J306">
        <v>336807</v>
      </c>
      <c r="K306">
        <f t="shared" si="63"/>
        <v>0.66164598716772516</v>
      </c>
      <c r="L306">
        <v>222847</v>
      </c>
      <c r="M306">
        <f t="shared" si="64"/>
        <v>0.33835401283227484</v>
      </c>
      <c r="N306">
        <v>113960</v>
      </c>
      <c r="O306">
        <v>0</v>
      </c>
      <c r="P306">
        <f t="shared" si="76"/>
        <v>0.32329197433545032</v>
      </c>
      <c r="Q306">
        <f t="shared" si="65"/>
        <v>0.66164598716772516</v>
      </c>
      <c r="R306">
        <v>383361</v>
      </c>
      <c r="S306">
        <f t="shared" si="66"/>
        <v>0.63413597105600206</v>
      </c>
      <c r="T306">
        <v>243103</v>
      </c>
      <c r="U306">
        <f t="shared" si="67"/>
        <v>0.36566839089004882</v>
      </c>
      <c r="V306">
        <v>140183</v>
      </c>
      <c r="W306">
        <v>75</v>
      </c>
      <c r="X306">
        <f t="shared" si="77"/>
        <v>0.26846758016595323</v>
      </c>
      <c r="Y306">
        <f t="shared" si="68"/>
        <v>0.63413597105600206</v>
      </c>
      <c r="Z306">
        <f>AVERAGE(X306,H306,P306)</f>
        <v>0.27430944111887517</v>
      </c>
      <c r="AA306">
        <f t="shared" si="71"/>
        <v>0.23116876885522192</v>
      </c>
      <c r="AB306">
        <f t="shared" si="72"/>
        <v>0.32329197433545032</v>
      </c>
      <c r="AC306">
        <f>MIN(Y306,Q306,I306)</f>
        <v>0.61558438442761099</v>
      </c>
      <c r="AD306">
        <f>MAX(Y306,Q306,I306)</f>
        <v>0.66164598716772516</v>
      </c>
      <c r="AE306">
        <f>_xlfn.STDEV.P(Y306,Q306,I306)</f>
        <v>1.8922748214446537E-2</v>
      </c>
      <c r="AF306">
        <f>AVERAGE(Y306,Q306,I306)</f>
        <v>0.63712211421711273</v>
      </c>
      <c r="AG306">
        <v>0.99</v>
      </c>
      <c r="AH306">
        <f t="shared" si="74"/>
        <v>1.0000000000000009E-2</v>
      </c>
      <c r="AI306">
        <v>0</v>
      </c>
      <c r="AJ306">
        <f t="shared" si="69"/>
        <v>0.99</v>
      </c>
    </row>
    <row r="307" spans="1:36" x14ac:dyDescent="0.25">
      <c r="A307" t="s">
        <v>318</v>
      </c>
      <c r="B307">
        <v>355765</v>
      </c>
      <c r="C307">
        <f t="shared" si="59"/>
        <v>0.5204699731564375</v>
      </c>
      <c r="D307">
        <v>185165</v>
      </c>
      <c r="E307">
        <f t="shared" si="60"/>
        <v>0.47953002684356244</v>
      </c>
      <c r="F307">
        <v>170600</v>
      </c>
      <c r="G307">
        <v>0</v>
      </c>
      <c r="H307">
        <f t="shared" si="75"/>
        <v>4.0939946312875064E-2</v>
      </c>
      <c r="I307">
        <f t="shared" si="62"/>
        <v>0.5204699731564375</v>
      </c>
      <c r="J307">
        <v>345624</v>
      </c>
      <c r="K307">
        <f t="shared" si="63"/>
        <v>0.65329375274865176</v>
      </c>
      <c r="L307">
        <v>225794</v>
      </c>
      <c r="M307">
        <f t="shared" si="64"/>
        <v>0.3467062472513483</v>
      </c>
      <c r="N307">
        <v>119830</v>
      </c>
      <c r="O307">
        <v>0</v>
      </c>
      <c r="P307">
        <f t="shared" si="76"/>
        <v>0.30658750549730346</v>
      </c>
      <c r="Q307">
        <f t="shared" si="65"/>
        <v>0.65329375274865176</v>
      </c>
      <c r="R307">
        <v>391406</v>
      </c>
      <c r="S307">
        <f t="shared" si="66"/>
        <v>0.63191417607292688</v>
      </c>
      <c r="T307">
        <v>247335</v>
      </c>
      <c r="U307">
        <f t="shared" si="67"/>
        <v>0.36808582392707317</v>
      </c>
      <c r="V307">
        <v>144071</v>
      </c>
      <c r="W307">
        <v>0</v>
      </c>
      <c r="X307">
        <f t="shared" si="77"/>
        <v>0.26382835214585371</v>
      </c>
      <c r="Y307">
        <f t="shared" si="68"/>
        <v>0.63191417607292688</v>
      </c>
      <c r="Z307">
        <f>AVERAGE(X307,H307,P307)</f>
        <v>0.2037852679853441</v>
      </c>
      <c r="AA307">
        <f t="shared" si="71"/>
        <v>4.0939946312875064E-2</v>
      </c>
      <c r="AB307">
        <f t="shared" si="72"/>
        <v>0.30658750549730346</v>
      </c>
      <c r="AC307">
        <f>MIN(Y307,Q307,I307)</f>
        <v>0.5204699731564375</v>
      </c>
      <c r="AD307">
        <f>MAX(Y307,Q307,I307)</f>
        <v>0.65329375274865176</v>
      </c>
      <c r="AE307">
        <f>_xlfn.STDEV.P(Y307,Q307,I307)</f>
        <v>5.8232344093568603E-2</v>
      </c>
      <c r="AF307">
        <f>AVERAGE(Y307,Q307,I307)</f>
        <v>0.60189263399267201</v>
      </c>
      <c r="AG307">
        <v>0.99</v>
      </c>
      <c r="AH307">
        <f t="shared" si="74"/>
        <v>1.0000000000000009E-2</v>
      </c>
      <c r="AI307">
        <v>0</v>
      </c>
      <c r="AJ307">
        <f t="shared" si="69"/>
        <v>0.99</v>
      </c>
    </row>
    <row r="308" spans="1:36" x14ac:dyDescent="0.25">
      <c r="A308" t="s">
        <v>319</v>
      </c>
      <c r="B308">
        <v>331373</v>
      </c>
      <c r="C308">
        <f t="shared" si="59"/>
        <v>0.58633624344771607</v>
      </c>
      <c r="D308">
        <v>194296</v>
      </c>
      <c r="E308">
        <f t="shared" si="60"/>
        <v>0.41366375655228399</v>
      </c>
      <c r="F308">
        <v>137077</v>
      </c>
      <c r="G308">
        <v>0</v>
      </c>
      <c r="H308">
        <f t="shared" si="75"/>
        <v>0.17267248689543208</v>
      </c>
      <c r="I308">
        <f t="shared" si="62"/>
        <v>0.58633624344771607</v>
      </c>
      <c r="J308">
        <v>340279</v>
      </c>
      <c r="K308">
        <f t="shared" si="63"/>
        <v>0.65003423661172155</v>
      </c>
      <c r="L308">
        <v>221193</v>
      </c>
      <c r="M308">
        <f t="shared" si="64"/>
        <v>0.32824241284357836</v>
      </c>
      <c r="N308">
        <v>111694</v>
      </c>
      <c r="O308">
        <v>7392</v>
      </c>
      <c r="P308">
        <f t="shared" si="76"/>
        <v>0.32179182376814319</v>
      </c>
      <c r="Q308">
        <f t="shared" si="65"/>
        <v>0.65003423661172155</v>
      </c>
      <c r="R308">
        <v>377248</v>
      </c>
      <c r="S308">
        <f t="shared" si="66"/>
        <v>0.6108183476121809</v>
      </c>
      <c r="T308">
        <v>230430</v>
      </c>
      <c r="U308">
        <f t="shared" si="67"/>
        <v>0.38908357367037066</v>
      </c>
      <c r="V308">
        <v>146781</v>
      </c>
      <c r="W308">
        <v>37</v>
      </c>
      <c r="X308">
        <f t="shared" si="77"/>
        <v>0.22173477394181024</v>
      </c>
      <c r="Y308">
        <f t="shared" si="68"/>
        <v>0.6108183476121809</v>
      </c>
      <c r="Z308">
        <f>AVERAGE(X308,H308,P308)</f>
        <v>0.23873302820179518</v>
      </c>
      <c r="AA308">
        <f t="shared" si="71"/>
        <v>0.17267248689543208</v>
      </c>
      <c r="AB308">
        <f t="shared" si="72"/>
        <v>0.32179182376814319</v>
      </c>
      <c r="AC308">
        <f>MIN(Y308,Q308,I308)</f>
        <v>0.58633624344771607</v>
      </c>
      <c r="AD308">
        <f>MAX(Y308,Q308,I308)</f>
        <v>0.65003423661172155</v>
      </c>
      <c r="AE308">
        <f>_xlfn.STDEV.P(Y308,Q308,I308)</f>
        <v>2.6235458845416084E-2</v>
      </c>
      <c r="AF308">
        <f>AVERAGE(Y308,Q308,I308)</f>
        <v>0.61572960922387276</v>
      </c>
      <c r="AG308">
        <v>0.99</v>
      </c>
      <c r="AH308">
        <f t="shared" si="74"/>
        <v>1.0000000000000009E-2</v>
      </c>
      <c r="AI308">
        <v>0</v>
      </c>
      <c r="AJ308">
        <f t="shared" si="69"/>
        <v>0.99</v>
      </c>
    </row>
    <row r="309" spans="1:36" x14ac:dyDescent="0.25">
      <c r="A309" t="s">
        <v>320</v>
      </c>
      <c r="B309">
        <v>295652</v>
      </c>
      <c r="C309">
        <f t="shared" si="59"/>
        <v>0.26348883146401852</v>
      </c>
      <c r="D309">
        <v>77901</v>
      </c>
      <c r="E309">
        <f t="shared" si="60"/>
        <v>0.68288731346312559</v>
      </c>
      <c r="F309">
        <v>201897</v>
      </c>
      <c r="G309">
        <v>15854</v>
      </c>
      <c r="H309">
        <f t="shared" si="75"/>
        <v>0.41939848199910706</v>
      </c>
      <c r="I309">
        <f t="shared" si="62"/>
        <v>0.68288731346312559</v>
      </c>
      <c r="J309">
        <v>291351</v>
      </c>
      <c r="K309">
        <f t="shared" si="63"/>
        <v>0.31426011923762059</v>
      </c>
      <c r="L309">
        <v>91560</v>
      </c>
      <c r="M309">
        <f t="shared" si="64"/>
        <v>0.68573988076237935</v>
      </c>
      <c r="N309">
        <v>199791</v>
      </c>
      <c r="O309">
        <v>0</v>
      </c>
      <c r="P309">
        <f t="shared" si="76"/>
        <v>0.37147976152475876</v>
      </c>
      <c r="Q309">
        <f t="shared" si="65"/>
        <v>0.68573988076237935</v>
      </c>
      <c r="R309">
        <v>321092</v>
      </c>
      <c r="S309">
        <f t="shared" si="66"/>
        <v>0.2914086928356982</v>
      </c>
      <c r="T309">
        <v>93569</v>
      </c>
      <c r="U309">
        <f t="shared" si="67"/>
        <v>0.70827052682720215</v>
      </c>
      <c r="V309">
        <v>227420</v>
      </c>
      <c r="W309">
        <v>103</v>
      </c>
      <c r="X309">
        <f t="shared" si="77"/>
        <v>0.41686183399150395</v>
      </c>
      <c r="Y309">
        <f t="shared" si="68"/>
        <v>0.70827052682720215</v>
      </c>
      <c r="Z309">
        <f>AVERAGE(X309,H309,P309)</f>
        <v>0.40258002583845659</v>
      </c>
      <c r="AA309">
        <f t="shared" si="71"/>
        <v>0.37147976152475876</v>
      </c>
      <c r="AB309">
        <f t="shared" si="72"/>
        <v>0.41939848199910706</v>
      </c>
      <c r="AC309">
        <f>MIN(Y309,Q309,I309)</f>
        <v>0.68288731346312559</v>
      </c>
      <c r="AD309">
        <f>MAX(Y309,Q309,I309)</f>
        <v>0.70827052682720215</v>
      </c>
      <c r="AE309">
        <f>_xlfn.STDEV.P(Y309,Q309,I309)</f>
        <v>1.1353289650441125E-2</v>
      </c>
      <c r="AF309">
        <f>AVERAGE(Y309,Q309,I309)</f>
        <v>0.6922992403509024</v>
      </c>
      <c r="AG309">
        <v>5.0000000000000001E-3</v>
      </c>
      <c r="AH309">
        <f t="shared" si="74"/>
        <v>0.99</v>
      </c>
      <c r="AI309">
        <v>5.0000000000000001E-3</v>
      </c>
      <c r="AJ309">
        <f t="shared" si="69"/>
        <v>0.99</v>
      </c>
    </row>
    <row r="310" spans="1:36" x14ac:dyDescent="0.25">
      <c r="A310" t="s">
        <v>321</v>
      </c>
      <c r="B310">
        <v>312998</v>
      </c>
      <c r="C310">
        <f t="shared" si="59"/>
        <v>0.58352769027278129</v>
      </c>
      <c r="D310">
        <v>182643</v>
      </c>
      <c r="E310">
        <f t="shared" si="60"/>
        <v>0.36490329011686978</v>
      </c>
      <c r="F310">
        <v>114214</v>
      </c>
      <c r="G310">
        <v>16141</v>
      </c>
      <c r="H310">
        <f t="shared" si="75"/>
        <v>0.2186244001559115</v>
      </c>
      <c r="I310">
        <f t="shared" si="62"/>
        <v>0.58352769027278129</v>
      </c>
      <c r="J310">
        <v>309208</v>
      </c>
      <c r="K310">
        <f t="shared" si="63"/>
        <v>0.67988861866445882</v>
      </c>
      <c r="L310">
        <v>210227</v>
      </c>
      <c r="M310">
        <f t="shared" si="64"/>
        <v>0.32011138133554112</v>
      </c>
      <c r="N310">
        <v>98981</v>
      </c>
      <c r="O310">
        <v>0</v>
      </c>
      <c r="P310">
        <f t="shared" si="76"/>
        <v>0.3597772373289177</v>
      </c>
      <c r="Q310">
        <f t="shared" si="65"/>
        <v>0.67988861866445882</v>
      </c>
      <c r="R310">
        <v>347626</v>
      </c>
      <c r="S310">
        <f t="shared" si="66"/>
        <v>0.67853094992894658</v>
      </c>
      <c r="T310">
        <v>235875</v>
      </c>
      <c r="U310">
        <f t="shared" si="67"/>
        <v>0.29312249371450927</v>
      </c>
      <c r="V310">
        <v>101897</v>
      </c>
      <c r="W310">
        <v>9854</v>
      </c>
      <c r="X310">
        <f t="shared" si="77"/>
        <v>0.38540845621443731</v>
      </c>
      <c r="Y310">
        <f t="shared" si="68"/>
        <v>0.67853094992894658</v>
      </c>
      <c r="Z310">
        <f>AVERAGE(X310,H310,P310)</f>
        <v>0.32127003123308878</v>
      </c>
      <c r="AA310">
        <f t="shared" si="71"/>
        <v>0.2186244001559115</v>
      </c>
      <c r="AB310">
        <f t="shared" si="72"/>
        <v>0.38540845621443731</v>
      </c>
      <c r="AC310">
        <f>MIN(Y310,Q310,I310)</f>
        <v>0.58352769027278129</v>
      </c>
      <c r="AD310">
        <f>MAX(Y310,Q310,I310)</f>
        <v>0.67988861866445882</v>
      </c>
      <c r="AE310">
        <f>_xlfn.STDEV.P(Y310,Q310,I310)</f>
        <v>4.5108377061618264E-2</v>
      </c>
      <c r="AF310">
        <f>AVERAGE(Y310,Q310,I310)</f>
        <v>0.64731575295539556</v>
      </c>
      <c r="AG310">
        <v>0.99</v>
      </c>
      <c r="AH310">
        <f t="shared" si="74"/>
        <v>5.0000000000000044E-3</v>
      </c>
      <c r="AI310">
        <v>5.0000000000000001E-3</v>
      </c>
      <c r="AJ310">
        <f t="shared" si="69"/>
        <v>0.99</v>
      </c>
    </row>
    <row r="311" spans="1:36" x14ac:dyDescent="0.25">
      <c r="A311" t="s">
        <v>322</v>
      </c>
      <c r="B311">
        <v>351878</v>
      </c>
      <c r="C311">
        <f t="shared" si="59"/>
        <v>0.57268144072661542</v>
      </c>
      <c r="D311">
        <v>201514</v>
      </c>
      <c r="E311">
        <f t="shared" si="60"/>
        <v>0.39163005359812209</v>
      </c>
      <c r="F311">
        <v>137806</v>
      </c>
      <c r="G311">
        <v>12558</v>
      </c>
      <c r="H311">
        <f t="shared" si="75"/>
        <v>0.18105138712849334</v>
      </c>
      <c r="I311">
        <f t="shared" si="62"/>
        <v>0.57268144072661542</v>
      </c>
      <c r="J311">
        <v>344991</v>
      </c>
      <c r="K311">
        <f t="shared" si="63"/>
        <v>0.70900110437663588</v>
      </c>
      <c r="L311">
        <v>244599</v>
      </c>
      <c r="M311">
        <f t="shared" si="64"/>
        <v>0.29099889562336406</v>
      </c>
      <c r="N311">
        <v>100392</v>
      </c>
      <c r="O311">
        <v>0</v>
      </c>
      <c r="P311">
        <f t="shared" si="76"/>
        <v>0.41800220875327182</v>
      </c>
      <c r="Q311">
        <f t="shared" si="65"/>
        <v>0.70900110437663588</v>
      </c>
      <c r="R311">
        <v>377981</v>
      </c>
      <c r="S311">
        <f t="shared" si="66"/>
        <v>0.67997862326413228</v>
      </c>
      <c r="T311">
        <v>257019</v>
      </c>
      <c r="U311">
        <f t="shared" si="67"/>
        <v>0.32002137673586767</v>
      </c>
      <c r="V311">
        <v>120962</v>
      </c>
      <c r="W311">
        <v>0</v>
      </c>
      <c r="X311">
        <f t="shared" si="77"/>
        <v>0.35995724652826461</v>
      </c>
      <c r="Y311">
        <f t="shared" si="68"/>
        <v>0.67997862326413228</v>
      </c>
      <c r="Z311">
        <f>AVERAGE(X311,H311,P311)</f>
        <v>0.3196702808033432</v>
      </c>
      <c r="AA311">
        <f t="shared" si="71"/>
        <v>0.18105138712849334</v>
      </c>
      <c r="AB311">
        <f t="shared" si="72"/>
        <v>0.41800220875327182</v>
      </c>
      <c r="AC311">
        <f>MIN(Y311,Q311,I311)</f>
        <v>0.57268144072661542</v>
      </c>
      <c r="AD311">
        <f>MAX(Y311,Q311,I311)</f>
        <v>0.70900110437663588</v>
      </c>
      <c r="AE311">
        <f>_xlfn.STDEV.P(Y311,Q311,I311)</f>
        <v>5.8630709139749874E-2</v>
      </c>
      <c r="AF311">
        <f>AVERAGE(Y311,Q311,I311)</f>
        <v>0.65388705612246112</v>
      </c>
      <c r="AG311">
        <v>0.99</v>
      </c>
      <c r="AH311">
        <f t="shared" si="74"/>
        <v>1.0000000000000009E-2</v>
      </c>
      <c r="AI311">
        <v>0</v>
      </c>
      <c r="AJ311">
        <f t="shared" si="69"/>
        <v>0.99</v>
      </c>
    </row>
    <row r="312" spans="1:36" x14ac:dyDescent="0.25">
      <c r="A312" t="s">
        <v>323</v>
      </c>
      <c r="B312">
        <v>308980</v>
      </c>
      <c r="C312">
        <f t="shared" si="59"/>
        <v>0.53251343129005113</v>
      </c>
      <c r="D312">
        <v>164536</v>
      </c>
      <c r="E312">
        <f t="shared" si="60"/>
        <v>0.46748656870994887</v>
      </c>
      <c r="F312">
        <v>144444</v>
      </c>
      <c r="G312">
        <v>0</v>
      </c>
      <c r="H312">
        <f t="shared" si="75"/>
        <v>6.5026862580102263E-2</v>
      </c>
      <c r="I312">
        <f t="shared" si="62"/>
        <v>0.53251343129005113</v>
      </c>
      <c r="J312">
        <v>302755</v>
      </c>
      <c r="K312">
        <f t="shared" si="63"/>
        <v>0.70675959108850395</v>
      </c>
      <c r="L312">
        <v>213975</v>
      </c>
      <c r="M312">
        <f t="shared" si="64"/>
        <v>0.29324040891149611</v>
      </c>
      <c r="N312">
        <v>88780</v>
      </c>
      <c r="O312">
        <v>0</v>
      </c>
      <c r="P312">
        <f t="shared" si="76"/>
        <v>0.41351918217700784</v>
      </c>
      <c r="Q312">
        <f t="shared" si="65"/>
        <v>0.70675959108850395</v>
      </c>
      <c r="R312">
        <v>334791</v>
      </c>
      <c r="S312">
        <f t="shared" si="66"/>
        <v>0.74413589373668942</v>
      </c>
      <c r="T312">
        <v>249130</v>
      </c>
      <c r="U312">
        <f t="shared" si="67"/>
        <v>0.25586410626331052</v>
      </c>
      <c r="V312">
        <v>85661</v>
      </c>
      <c r="W312">
        <v>0</v>
      </c>
      <c r="X312">
        <f t="shared" si="77"/>
        <v>0.4882717874733789</v>
      </c>
      <c r="Y312">
        <f t="shared" si="68"/>
        <v>0.74413589373668942</v>
      </c>
      <c r="Z312">
        <f>AVERAGE(X312,H312,P312)</f>
        <v>0.32227261074349633</v>
      </c>
      <c r="AA312">
        <f t="shared" si="71"/>
        <v>6.5026862580102263E-2</v>
      </c>
      <c r="AB312">
        <f t="shared" si="72"/>
        <v>0.4882717874733789</v>
      </c>
      <c r="AC312">
        <f>MIN(Y312,Q312,I312)</f>
        <v>0.53251343129005113</v>
      </c>
      <c r="AD312">
        <f>MAX(Y312,Q312,I312)</f>
        <v>0.74413589373668942</v>
      </c>
      <c r="AE312">
        <f>_xlfn.STDEV.P(Y312,Q312,I312)</f>
        <v>9.2221218826216339E-2</v>
      </c>
      <c r="AF312">
        <f>AVERAGE(Y312,Q312,I312)</f>
        <v>0.66113630537174817</v>
      </c>
      <c r="AG312">
        <v>0.99</v>
      </c>
      <c r="AH312">
        <f t="shared" si="74"/>
        <v>1.0000000000000009E-2</v>
      </c>
      <c r="AI312">
        <v>0</v>
      </c>
      <c r="AJ312">
        <f t="shared" si="69"/>
        <v>0.99</v>
      </c>
    </row>
    <row r="313" spans="1:36" x14ac:dyDescent="0.25">
      <c r="A313" t="s">
        <v>324</v>
      </c>
      <c r="B313">
        <v>315812</v>
      </c>
      <c r="C313">
        <f t="shared" si="59"/>
        <v>0.56395577115499096</v>
      </c>
      <c r="D313">
        <v>178104</v>
      </c>
      <c r="E313">
        <f t="shared" si="60"/>
        <v>0.43604422884500904</v>
      </c>
      <c r="F313">
        <v>137708</v>
      </c>
      <c r="G313">
        <v>0</v>
      </c>
      <c r="H313">
        <f t="shared" si="75"/>
        <v>0.12791154230998192</v>
      </c>
      <c r="I313">
        <f t="shared" si="62"/>
        <v>0.56395577115499096</v>
      </c>
      <c r="J313">
        <v>309553</v>
      </c>
      <c r="K313">
        <f t="shared" si="63"/>
        <v>0.64034591814648867</v>
      </c>
      <c r="L313">
        <v>198221</v>
      </c>
      <c r="M313">
        <f t="shared" si="64"/>
        <v>0.2895723834044574</v>
      </c>
      <c r="N313">
        <v>89638</v>
      </c>
      <c r="O313">
        <v>21694</v>
      </c>
      <c r="P313">
        <f t="shared" si="76"/>
        <v>0.35077353474203127</v>
      </c>
      <c r="Q313">
        <f t="shared" si="65"/>
        <v>0.64034591814648867</v>
      </c>
      <c r="R313">
        <v>350549</v>
      </c>
      <c r="S313">
        <f t="shared" si="66"/>
        <v>0.67496127502859804</v>
      </c>
      <c r="T313">
        <v>236607</v>
      </c>
      <c r="U313">
        <f t="shared" si="67"/>
        <v>0.29174523390453261</v>
      </c>
      <c r="V313">
        <v>102271</v>
      </c>
      <c r="W313">
        <v>11671</v>
      </c>
      <c r="X313">
        <f t="shared" si="77"/>
        <v>0.38321604112406543</v>
      </c>
      <c r="Y313">
        <f t="shared" si="68"/>
        <v>0.67496127502859804</v>
      </c>
      <c r="Z313">
        <f>AVERAGE(X313,H313,P313)</f>
        <v>0.28730037272535958</v>
      </c>
      <c r="AA313">
        <f t="shared" si="71"/>
        <v>0.12791154230998192</v>
      </c>
      <c r="AB313">
        <f t="shared" si="72"/>
        <v>0.38321604112406543</v>
      </c>
      <c r="AC313">
        <f>MIN(Y313,Q313,I313)</f>
        <v>0.56395577115499096</v>
      </c>
      <c r="AD313">
        <f>MAX(Y313,Q313,I313)</f>
        <v>0.67496127502859804</v>
      </c>
      <c r="AE313">
        <f>_xlfn.STDEV.P(Y313,Q313,I313)</f>
        <v>4.6375160232956875E-2</v>
      </c>
      <c r="AF313">
        <f>AVERAGE(Y313,Q313,I313)</f>
        <v>0.62642098811002589</v>
      </c>
      <c r="AG313">
        <v>0.99</v>
      </c>
      <c r="AH313">
        <f t="shared" si="74"/>
        <v>5.0000000000000044E-3</v>
      </c>
      <c r="AI313">
        <v>5.0000000000000001E-3</v>
      </c>
      <c r="AJ313">
        <f t="shared" si="69"/>
        <v>0.99</v>
      </c>
    </row>
    <row r="314" spans="1:36" x14ac:dyDescent="0.25">
      <c r="A314" t="s">
        <v>325</v>
      </c>
      <c r="B314">
        <v>248316</v>
      </c>
      <c r="C314">
        <f t="shared" si="59"/>
        <v>0.99219542840574104</v>
      </c>
      <c r="D314">
        <v>246378</v>
      </c>
      <c r="E314">
        <f t="shared" si="60"/>
        <v>0</v>
      </c>
      <c r="F314">
        <v>0</v>
      </c>
      <c r="G314">
        <v>1938</v>
      </c>
      <c r="H314">
        <f t="shared" si="75"/>
        <v>0.99219542840574104</v>
      </c>
      <c r="I314">
        <f t="shared" si="62"/>
        <v>0.99219542840574104</v>
      </c>
      <c r="J314">
        <v>325506</v>
      </c>
      <c r="K314">
        <f t="shared" si="63"/>
        <v>0.68764631066708448</v>
      </c>
      <c r="L314">
        <v>223833</v>
      </c>
      <c r="M314">
        <f t="shared" si="64"/>
        <v>0.26971545839400812</v>
      </c>
      <c r="N314">
        <v>87794</v>
      </c>
      <c r="O314">
        <v>13879</v>
      </c>
      <c r="P314">
        <f t="shared" si="76"/>
        <v>0.41793085227307636</v>
      </c>
      <c r="Q314">
        <f t="shared" si="65"/>
        <v>0.68764631066708448</v>
      </c>
      <c r="R314">
        <v>357157</v>
      </c>
      <c r="S314">
        <f t="shared" si="66"/>
        <v>0.689548293887562</v>
      </c>
      <c r="T314">
        <v>246277</v>
      </c>
      <c r="U314">
        <f t="shared" si="67"/>
        <v>0.31013251875225739</v>
      </c>
      <c r="V314">
        <v>110766</v>
      </c>
      <c r="W314">
        <v>114</v>
      </c>
      <c r="X314">
        <f t="shared" si="77"/>
        <v>0.37941577513530461</v>
      </c>
      <c r="Y314">
        <f t="shared" si="68"/>
        <v>0.689548293887562</v>
      </c>
      <c r="Z314">
        <f>AVERAGE(X314,H314,P314)</f>
        <v>0.59651401860470743</v>
      </c>
      <c r="AA314">
        <f t="shared" si="71"/>
        <v>0.37941577513530461</v>
      </c>
      <c r="AB314">
        <f t="shared" si="72"/>
        <v>0.99219542840574104</v>
      </c>
      <c r="AC314">
        <f>MIN(Y314,Q314,I314)</f>
        <v>0.68764631066708448</v>
      </c>
      <c r="AD314">
        <f>MAX(Y314,Q314,I314)</f>
        <v>0.99219542840574104</v>
      </c>
      <c r="AE314">
        <f>_xlfn.STDEV.P(Y314,Q314,I314)</f>
        <v>0.14311963553755766</v>
      </c>
      <c r="AF314">
        <f>AVERAGE(Y314,Q314,I314)</f>
        <v>0.78979667765346251</v>
      </c>
      <c r="AG314">
        <v>0.99</v>
      </c>
      <c r="AH314">
        <f t="shared" si="74"/>
        <v>1.0000000000000009E-2</v>
      </c>
      <c r="AI314">
        <v>0</v>
      </c>
      <c r="AJ314">
        <f t="shared" si="69"/>
        <v>0.99</v>
      </c>
    </row>
    <row r="315" spans="1:36" x14ac:dyDescent="0.25">
      <c r="A315" t="s">
        <v>326</v>
      </c>
      <c r="B315">
        <v>298164</v>
      </c>
      <c r="C315">
        <f t="shared" si="59"/>
        <v>0.23030278638601576</v>
      </c>
      <c r="D315">
        <v>68668</v>
      </c>
      <c r="E315">
        <f t="shared" si="60"/>
        <v>0.73037321742396799</v>
      </c>
      <c r="F315">
        <v>217771</v>
      </c>
      <c r="G315">
        <v>11725</v>
      </c>
      <c r="H315">
        <f t="shared" si="75"/>
        <v>0.50007043103795223</v>
      </c>
      <c r="I315">
        <f t="shared" si="62"/>
        <v>0.73037321742396799</v>
      </c>
      <c r="J315">
        <v>282398</v>
      </c>
      <c r="K315">
        <f t="shared" si="63"/>
        <v>0.31312898816563856</v>
      </c>
      <c r="L315">
        <v>88427</v>
      </c>
      <c r="M315">
        <f t="shared" si="64"/>
        <v>0.68685330632653208</v>
      </c>
      <c r="N315">
        <v>193966</v>
      </c>
      <c r="O315">
        <v>5</v>
      </c>
      <c r="P315">
        <f t="shared" si="76"/>
        <v>0.37372431816089352</v>
      </c>
      <c r="Q315">
        <f t="shared" si="65"/>
        <v>0.68685330632653208</v>
      </c>
      <c r="R315">
        <v>301752</v>
      </c>
      <c r="S315">
        <f t="shared" si="66"/>
        <v>0.36912762798589571</v>
      </c>
      <c r="T315">
        <v>111385</v>
      </c>
      <c r="U315">
        <f t="shared" si="67"/>
        <v>0.63074312680611888</v>
      </c>
      <c r="V315">
        <v>190328</v>
      </c>
      <c r="W315">
        <v>39</v>
      </c>
      <c r="X315">
        <f t="shared" si="77"/>
        <v>0.26161549882022317</v>
      </c>
      <c r="Y315">
        <f t="shared" si="68"/>
        <v>0.63074312680611888</v>
      </c>
      <c r="Z315">
        <f>AVERAGE(X315,H315,P315)</f>
        <v>0.37847008267302296</v>
      </c>
      <c r="AA315">
        <f t="shared" si="71"/>
        <v>0.26161549882022317</v>
      </c>
      <c r="AB315">
        <f t="shared" si="72"/>
        <v>0.50007043103795223</v>
      </c>
      <c r="AC315">
        <f>MIN(Y315,Q315,I315)</f>
        <v>0.63074312680611888</v>
      </c>
      <c r="AD315">
        <f>MAX(Y315,Q315,I315)</f>
        <v>0.73037321742396799</v>
      </c>
      <c r="AE315">
        <f>_xlfn.STDEV.P(Y315,Q315,I315)</f>
        <v>4.0781926640040149E-2</v>
      </c>
      <c r="AF315">
        <f>AVERAGE(Y315,Q315,I315)</f>
        <v>0.68265655018553961</v>
      </c>
      <c r="AG315">
        <v>0.01</v>
      </c>
      <c r="AH315">
        <f>1-(AG315+AI315)</f>
        <v>0.99</v>
      </c>
      <c r="AI315">
        <v>0</v>
      </c>
      <c r="AJ315">
        <f t="shared" si="69"/>
        <v>0.99</v>
      </c>
    </row>
    <row r="316" spans="1:36" x14ac:dyDescent="0.25">
      <c r="A316" t="s">
        <v>327</v>
      </c>
      <c r="B316">
        <v>285312</v>
      </c>
      <c r="C316">
        <f t="shared" si="59"/>
        <v>0.63468764019739798</v>
      </c>
      <c r="D316">
        <v>181084</v>
      </c>
      <c r="E316">
        <f t="shared" si="60"/>
        <v>0.32042465791834901</v>
      </c>
      <c r="F316">
        <v>91421</v>
      </c>
      <c r="G316">
        <v>12807</v>
      </c>
      <c r="H316">
        <f t="shared" si="75"/>
        <v>0.31426298227904897</v>
      </c>
      <c r="I316">
        <f t="shared" si="62"/>
        <v>0.63468764019739798</v>
      </c>
      <c r="J316">
        <v>1</v>
      </c>
      <c r="K316">
        <f t="shared" si="63"/>
        <v>1</v>
      </c>
      <c r="L316">
        <v>1</v>
      </c>
      <c r="M316">
        <f t="shared" si="64"/>
        <v>0</v>
      </c>
      <c r="N316">
        <v>0</v>
      </c>
      <c r="O316">
        <v>0</v>
      </c>
      <c r="P316">
        <f t="shared" si="76"/>
        <v>1</v>
      </c>
      <c r="Q316">
        <f t="shared" si="65"/>
        <v>1</v>
      </c>
      <c r="R316">
        <v>335471</v>
      </c>
      <c r="S316">
        <f t="shared" si="66"/>
        <v>0.63701482393411057</v>
      </c>
      <c r="T316">
        <v>213700</v>
      </c>
      <c r="U316">
        <f t="shared" si="67"/>
        <v>0.32682705807655504</v>
      </c>
      <c r="V316">
        <v>109641</v>
      </c>
      <c r="W316">
        <v>12130</v>
      </c>
      <c r="X316">
        <f t="shared" si="77"/>
        <v>0.31018776585755553</v>
      </c>
      <c r="Y316">
        <f t="shared" si="68"/>
        <v>0.63701482393411057</v>
      </c>
      <c r="Z316">
        <f>AVERAGE(X316,H316,P316)</f>
        <v>0.54148358271220154</v>
      </c>
      <c r="AA316">
        <f t="shared" si="71"/>
        <v>0.31018776585755553</v>
      </c>
      <c r="AB316">
        <f t="shared" si="72"/>
        <v>1</v>
      </c>
      <c r="AC316">
        <f>MIN(Y316,Q316,I316)</f>
        <v>0.63468764019739798</v>
      </c>
      <c r="AD316">
        <f>MAX(Y316,Q316,I316)</f>
        <v>1</v>
      </c>
      <c r="AE316">
        <f>_xlfn.STDEV.P(Y316,Q316,I316)</f>
        <v>0.17166400452701963</v>
      </c>
      <c r="AF316">
        <f>AVERAGE(Y316,Q316,I316)</f>
        <v>0.75723415471050293</v>
      </c>
      <c r="AG316">
        <v>0.99</v>
      </c>
      <c r="AH316">
        <f t="shared" si="74"/>
        <v>5.0000000000000044E-3</v>
      </c>
      <c r="AI316">
        <v>5.0000000000000001E-3</v>
      </c>
      <c r="AJ316">
        <f t="shared" si="69"/>
        <v>0.99</v>
      </c>
    </row>
    <row r="317" spans="1:36" x14ac:dyDescent="0.25">
      <c r="A317" t="s">
        <v>328</v>
      </c>
      <c r="B317">
        <v>250612</v>
      </c>
      <c r="C317">
        <f t="shared" si="59"/>
        <v>0.57340031602636743</v>
      </c>
      <c r="D317">
        <v>143701</v>
      </c>
      <c r="E317">
        <f t="shared" si="60"/>
        <v>0.38338547236365378</v>
      </c>
      <c r="F317">
        <v>96081</v>
      </c>
      <c r="G317">
        <v>10830</v>
      </c>
      <c r="H317">
        <f t="shared" si="75"/>
        <v>0.19001484366271365</v>
      </c>
      <c r="I317">
        <f t="shared" si="62"/>
        <v>0.57340031602636743</v>
      </c>
      <c r="J317">
        <v>268870</v>
      </c>
      <c r="K317">
        <f t="shared" si="63"/>
        <v>0.70606240934280506</v>
      </c>
      <c r="L317">
        <v>189839</v>
      </c>
      <c r="M317">
        <f t="shared" si="64"/>
        <v>0.23203406850894484</v>
      </c>
      <c r="N317">
        <v>62387</v>
      </c>
      <c r="O317">
        <v>16644</v>
      </c>
      <c r="P317">
        <f t="shared" si="76"/>
        <v>0.47402834083386025</v>
      </c>
      <c r="Q317">
        <f t="shared" si="65"/>
        <v>0.70606240934280506</v>
      </c>
      <c r="R317">
        <v>288527</v>
      </c>
      <c r="S317">
        <f t="shared" si="66"/>
        <v>0.75040117562654451</v>
      </c>
      <c r="T317">
        <v>216511</v>
      </c>
      <c r="U317">
        <f t="shared" si="67"/>
        <v>0.21998634443223686</v>
      </c>
      <c r="V317">
        <v>63472</v>
      </c>
      <c r="W317">
        <v>8544</v>
      </c>
      <c r="X317">
        <f t="shared" si="77"/>
        <v>0.53041483119430766</v>
      </c>
      <c r="Y317">
        <f t="shared" si="68"/>
        <v>0.75040117562654451</v>
      </c>
      <c r="Z317">
        <f>AVERAGE(X317,H317,P317)</f>
        <v>0.39815267189696052</v>
      </c>
      <c r="AA317">
        <f t="shared" si="71"/>
        <v>0.19001484366271365</v>
      </c>
      <c r="AB317">
        <f t="shared" si="72"/>
        <v>0.53041483119430766</v>
      </c>
      <c r="AC317">
        <f>MIN(Y317,Q317,I317)</f>
        <v>0.57340031602636743</v>
      </c>
      <c r="AD317">
        <f>MAX(Y317,Q317,I317)</f>
        <v>0.75040117562654451</v>
      </c>
      <c r="AE317">
        <f>_xlfn.STDEV.P(Y317,Q317,I317)</f>
        <v>7.5199336210032941E-2</v>
      </c>
      <c r="AF317">
        <f>AVERAGE(Y317,Q317,I317)</f>
        <v>0.6766213003319056</v>
      </c>
      <c r="AG317">
        <v>0.99</v>
      </c>
      <c r="AH317">
        <f t="shared" si="74"/>
        <v>5.0000000000000044E-3</v>
      </c>
      <c r="AI317">
        <v>5.0000000000000001E-3</v>
      </c>
      <c r="AJ317">
        <f t="shared" si="69"/>
        <v>0.99</v>
      </c>
    </row>
    <row r="318" spans="1:36" x14ac:dyDescent="0.25">
      <c r="A318" t="s">
        <v>329</v>
      </c>
      <c r="B318">
        <v>268003</v>
      </c>
      <c r="C318">
        <f t="shared" si="59"/>
        <v>0.75276769289896006</v>
      </c>
      <c r="D318">
        <v>201744</v>
      </c>
      <c r="E318">
        <f t="shared" si="60"/>
        <v>0.19952015462513478</v>
      </c>
      <c r="F318">
        <v>53472</v>
      </c>
      <c r="G318">
        <v>12787</v>
      </c>
      <c r="H318">
        <f t="shared" si="75"/>
        <v>0.55324753827382533</v>
      </c>
      <c r="I318">
        <f t="shared" si="62"/>
        <v>0.75276769289896006</v>
      </c>
      <c r="J318">
        <v>290615</v>
      </c>
      <c r="K318">
        <f t="shared" si="63"/>
        <v>0.78290865922268293</v>
      </c>
      <c r="L318">
        <v>227525</v>
      </c>
      <c r="M318">
        <f t="shared" si="64"/>
        <v>0.21709134077731707</v>
      </c>
      <c r="N318">
        <v>63090</v>
      </c>
      <c r="O318">
        <v>0</v>
      </c>
      <c r="P318">
        <f t="shared" si="76"/>
        <v>0.56581731844536587</v>
      </c>
      <c r="Q318">
        <f t="shared" si="65"/>
        <v>0.78290865922268293</v>
      </c>
      <c r="R318">
        <v>309178</v>
      </c>
      <c r="S318">
        <f t="shared" si="66"/>
        <v>0.78491031056543481</v>
      </c>
      <c r="T318">
        <v>242677</v>
      </c>
      <c r="U318">
        <f t="shared" si="67"/>
        <v>0.21508968943456519</v>
      </c>
      <c r="V318">
        <v>66501</v>
      </c>
      <c r="W318">
        <v>0</v>
      </c>
      <c r="X318">
        <f t="shared" si="77"/>
        <v>0.56982062113086962</v>
      </c>
      <c r="Y318">
        <f t="shared" si="68"/>
        <v>0.78491031056543481</v>
      </c>
      <c r="Z318">
        <f>AVERAGE(X318,H318,P318)</f>
        <v>0.56296182595002031</v>
      </c>
      <c r="AA318">
        <f t="shared" si="71"/>
        <v>0.55324753827382533</v>
      </c>
      <c r="AB318">
        <f t="shared" si="72"/>
        <v>0.56982062113086962</v>
      </c>
      <c r="AC318">
        <f>MIN(Y318,Q318,I318)</f>
        <v>0.75276769289896006</v>
      </c>
      <c r="AD318">
        <f>MAX(Y318,Q318,I318)</f>
        <v>0.78491031056543481</v>
      </c>
      <c r="AE318">
        <f>_xlfn.STDEV.P(Y318,Q318,I318)</f>
        <v>1.4703107492707153E-2</v>
      </c>
      <c r="AF318">
        <f>AVERAGE(Y318,Q318,I318)</f>
        <v>0.77352888756235927</v>
      </c>
      <c r="AG318">
        <v>0.99</v>
      </c>
      <c r="AH318">
        <f t="shared" si="74"/>
        <v>1.0000000000000009E-2</v>
      </c>
      <c r="AI318">
        <v>0</v>
      </c>
      <c r="AJ318">
        <f t="shared" si="69"/>
        <v>0.99</v>
      </c>
    </row>
    <row r="319" spans="1:36" x14ac:dyDescent="0.25">
      <c r="A319" t="s">
        <v>330</v>
      </c>
      <c r="B319">
        <v>260331</v>
      </c>
      <c r="C319">
        <f t="shared" si="59"/>
        <v>0.6789049325666171</v>
      </c>
      <c r="D319">
        <v>176740</v>
      </c>
      <c r="E319">
        <f t="shared" si="60"/>
        <v>0.27597942619204013</v>
      </c>
      <c r="F319">
        <v>71846</v>
      </c>
      <c r="G319">
        <v>11745</v>
      </c>
      <c r="H319">
        <f t="shared" si="75"/>
        <v>0.40292550637457697</v>
      </c>
      <c r="I319">
        <f t="shared" si="62"/>
        <v>0.6789049325666171</v>
      </c>
      <c r="J319">
        <v>293189</v>
      </c>
      <c r="K319">
        <f t="shared" si="63"/>
        <v>0.69628464915123012</v>
      </c>
      <c r="L319">
        <v>204143</v>
      </c>
      <c r="M319">
        <f t="shared" si="64"/>
        <v>0.26082833939881783</v>
      </c>
      <c r="N319">
        <v>76472</v>
      </c>
      <c r="O319">
        <v>12574</v>
      </c>
      <c r="P319">
        <f t="shared" si="76"/>
        <v>0.43545630975241228</v>
      </c>
      <c r="Q319">
        <f t="shared" si="65"/>
        <v>0.69628464915123012</v>
      </c>
      <c r="R319">
        <v>314358</v>
      </c>
      <c r="S319">
        <f t="shared" si="66"/>
        <v>0.67787681560513813</v>
      </c>
      <c r="T319">
        <v>213096</v>
      </c>
      <c r="U319">
        <f t="shared" si="67"/>
        <v>0.2877579065905751</v>
      </c>
      <c r="V319">
        <v>90459</v>
      </c>
      <c r="W319">
        <v>10803</v>
      </c>
      <c r="X319">
        <f t="shared" si="77"/>
        <v>0.39011890901456303</v>
      </c>
      <c r="Y319">
        <f t="shared" si="68"/>
        <v>0.67787681560513813</v>
      </c>
      <c r="Z319">
        <f>AVERAGE(X319,H319,P319)</f>
        <v>0.40950024171385074</v>
      </c>
      <c r="AA319">
        <f t="shared" si="71"/>
        <v>0.39011890901456303</v>
      </c>
      <c r="AB319">
        <f t="shared" si="72"/>
        <v>0.43545630975241228</v>
      </c>
      <c r="AC319">
        <f>MIN(Y319,Q319,I319)</f>
        <v>0.67787681560513813</v>
      </c>
      <c r="AD319">
        <f>MAX(Y319,Q319,I319)</f>
        <v>0.69628464915123012</v>
      </c>
      <c r="AE319">
        <f>_xlfn.STDEV.P(Y319,Q319,I319)</f>
        <v>8.4456425905682468E-3</v>
      </c>
      <c r="AF319">
        <f>AVERAGE(Y319,Q319,I319)</f>
        <v>0.68435546577432849</v>
      </c>
      <c r="AG319">
        <v>0.99</v>
      </c>
      <c r="AH319">
        <f t="shared" si="74"/>
        <v>5.0000000000000044E-3</v>
      </c>
      <c r="AI319">
        <v>5.0000000000000001E-3</v>
      </c>
      <c r="AJ319">
        <f t="shared" si="69"/>
        <v>0.99</v>
      </c>
    </row>
    <row r="320" spans="1:36" x14ac:dyDescent="0.25">
      <c r="A320" t="s">
        <v>331</v>
      </c>
      <c r="B320">
        <v>261677</v>
      </c>
      <c r="C320">
        <f t="shared" si="59"/>
        <v>0.58699465371431192</v>
      </c>
      <c r="D320">
        <v>153603</v>
      </c>
      <c r="E320">
        <f t="shared" si="60"/>
        <v>0.37261203697688372</v>
      </c>
      <c r="F320">
        <v>97504</v>
      </c>
      <c r="G320">
        <v>10570</v>
      </c>
      <c r="H320">
        <f t="shared" si="75"/>
        <v>0.2143826167374282</v>
      </c>
      <c r="I320">
        <f t="shared" si="62"/>
        <v>0.58699465371431192</v>
      </c>
      <c r="J320">
        <v>280570</v>
      </c>
      <c r="K320">
        <f t="shared" si="63"/>
        <v>0.57092347720711412</v>
      </c>
      <c r="L320">
        <v>160184</v>
      </c>
      <c r="M320">
        <f t="shared" si="64"/>
        <v>0.36808283137897851</v>
      </c>
      <c r="N320">
        <v>103273</v>
      </c>
      <c r="O320">
        <v>17113</v>
      </c>
      <c r="P320">
        <f t="shared" si="76"/>
        <v>0.2028406458281356</v>
      </c>
      <c r="Q320">
        <f t="shared" si="65"/>
        <v>0.57092347720711412</v>
      </c>
      <c r="R320">
        <v>303849</v>
      </c>
      <c r="S320">
        <f t="shared" si="66"/>
        <v>0.52062373086631841</v>
      </c>
      <c r="T320">
        <v>158191</v>
      </c>
      <c r="U320">
        <f t="shared" si="67"/>
        <v>0.47937626913368153</v>
      </c>
      <c r="V320">
        <v>145658</v>
      </c>
      <c r="W320">
        <v>0</v>
      </c>
      <c r="X320">
        <f t="shared" si="77"/>
        <v>4.1247461732636881E-2</v>
      </c>
      <c r="Y320">
        <f t="shared" si="68"/>
        <v>0.52062373086631841</v>
      </c>
      <c r="Z320">
        <f>AVERAGE(X320,H320,P320)</f>
        <v>0.15282357476606689</v>
      </c>
      <c r="AA320">
        <f t="shared" si="71"/>
        <v>4.1247461732636881E-2</v>
      </c>
      <c r="AB320">
        <f t="shared" si="72"/>
        <v>0.2143826167374282</v>
      </c>
      <c r="AC320">
        <f>MIN(Y320,Q320,I320)</f>
        <v>0.52062373086631841</v>
      </c>
      <c r="AD320">
        <f>MAX(Y320,Q320,I320)</f>
        <v>0.58699465371431192</v>
      </c>
      <c r="AE320">
        <f>_xlfn.STDEV.P(Y320,Q320,I320)</f>
        <v>2.8271396215901103E-2</v>
      </c>
      <c r="AF320">
        <f>AVERAGE(Y320,Q320,I320)</f>
        <v>0.55951395392924808</v>
      </c>
      <c r="AG320">
        <v>0.49</v>
      </c>
      <c r="AH320">
        <f t="shared" si="74"/>
        <v>0.51</v>
      </c>
      <c r="AI320">
        <v>0</v>
      </c>
      <c r="AJ320">
        <f t="shared" si="69"/>
        <v>0.51</v>
      </c>
    </row>
    <row r="321" spans="1:36" x14ac:dyDescent="0.25">
      <c r="A321" t="s">
        <v>332</v>
      </c>
      <c r="B321">
        <v>331980</v>
      </c>
      <c r="C321">
        <f t="shared" si="59"/>
        <v>0.33043858063738779</v>
      </c>
      <c r="D321">
        <v>109699</v>
      </c>
      <c r="E321">
        <f t="shared" si="60"/>
        <v>0.59595457557684195</v>
      </c>
      <c r="F321">
        <v>197845</v>
      </c>
      <c r="G321">
        <v>24436</v>
      </c>
      <c r="H321">
        <f t="shared" si="75"/>
        <v>0.26551599493945416</v>
      </c>
      <c r="I321">
        <f t="shared" si="62"/>
        <v>0.59595457557684195</v>
      </c>
      <c r="J321">
        <v>378095</v>
      </c>
      <c r="K321">
        <f t="shared" si="63"/>
        <v>0.3696319708009892</v>
      </c>
      <c r="L321">
        <v>139756</v>
      </c>
      <c r="M321">
        <f t="shared" si="64"/>
        <v>0.59612266758354382</v>
      </c>
      <c r="N321">
        <v>225391</v>
      </c>
      <c r="O321">
        <v>12948</v>
      </c>
      <c r="P321">
        <f t="shared" si="76"/>
        <v>0.22649069678255462</v>
      </c>
      <c r="Q321">
        <f t="shared" si="65"/>
        <v>0.59612266758354382</v>
      </c>
      <c r="R321">
        <v>459899</v>
      </c>
      <c r="S321">
        <f t="shared" si="66"/>
        <v>0.35209469905348784</v>
      </c>
      <c r="T321">
        <v>161928</v>
      </c>
      <c r="U321">
        <f t="shared" si="67"/>
        <v>0.64594834952891833</v>
      </c>
      <c r="V321">
        <v>297071</v>
      </c>
      <c r="W321">
        <v>900</v>
      </c>
      <c r="X321">
        <f t="shared" si="77"/>
        <v>0.29385365047543049</v>
      </c>
      <c r="Y321">
        <f t="shared" si="68"/>
        <v>0.64594834952891833</v>
      </c>
      <c r="Z321">
        <f>AVERAGE(X321,H321,P321)</f>
        <v>0.26195344739914644</v>
      </c>
      <c r="AA321">
        <f t="shared" si="71"/>
        <v>0.22649069678255462</v>
      </c>
      <c r="AB321">
        <f t="shared" si="72"/>
        <v>0.29385365047543049</v>
      </c>
      <c r="AC321">
        <f>MIN(Y321,Q321,I321)</f>
        <v>0.59595457557684195</v>
      </c>
      <c r="AD321">
        <f>MAX(Y321,Q321,I321)</f>
        <v>0.64594834952891833</v>
      </c>
      <c r="AE321">
        <f>_xlfn.STDEV.P(Y321,Q321,I321)</f>
        <v>2.3527771463187092E-2</v>
      </c>
      <c r="AF321">
        <f>AVERAGE(Y321,Q321,I321)</f>
        <v>0.6126751975631014</v>
      </c>
      <c r="AG321">
        <v>0.01</v>
      </c>
      <c r="AH321">
        <f t="shared" si="74"/>
        <v>0.99</v>
      </c>
      <c r="AI321">
        <v>0</v>
      </c>
      <c r="AJ321">
        <f t="shared" si="69"/>
        <v>0.99</v>
      </c>
    </row>
    <row r="322" spans="1:36" x14ac:dyDescent="0.25">
      <c r="A322" t="s">
        <v>333</v>
      </c>
      <c r="B322">
        <v>332255</v>
      </c>
      <c r="C322">
        <f t="shared" ref="C322:C385" si="78">D322/B322</f>
        <v>0.68634934011527293</v>
      </c>
      <c r="D322">
        <v>228043</v>
      </c>
      <c r="E322">
        <f t="shared" ref="E322:E385" si="79">F322/B322</f>
        <v>0.29116491851138432</v>
      </c>
      <c r="F322">
        <v>96741</v>
      </c>
      <c r="G322">
        <v>7471</v>
      </c>
      <c r="H322">
        <f t="shared" si="75"/>
        <v>0.39518442160388861</v>
      </c>
      <c r="I322">
        <f t="shared" ref="I322:I385" si="80">MAX(C322,E322)</f>
        <v>0.68634934011527293</v>
      </c>
      <c r="J322">
        <v>380739</v>
      </c>
      <c r="K322">
        <f t="shared" ref="K322:K385" si="81">L322/J322</f>
        <v>0.71690055392276597</v>
      </c>
      <c r="L322">
        <v>272952</v>
      </c>
      <c r="M322">
        <f t="shared" ref="M322:M385" si="82">N322/J322</f>
        <v>0.28008688366571327</v>
      </c>
      <c r="N322">
        <v>106640</v>
      </c>
      <c r="O322">
        <v>1147</v>
      </c>
      <c r="P322">
        <f t="shared" si="76"/>
        <v>0.4368136702570527</v>
      </c>
      <c r="Q322">
        <f t="shared" ref="Q322:Q385" si="83">MAX(K322,M322)</f>
        <v>0.71690055392276597</v>
      </c>
      <c r="R322">
        <v>457433</v>
      </c>
      <c r="S322">
        <f t="shared" ref="S322:S385" si="84">T322/R322</f>
        <v>0.59863411690892432</v>
      </c>
      <c r="T322">
        <v>273835</v>
      </c>
      <c r="U322">
        <f t="shared" ref="U322:U385" si="85">V322/R322</f>
        <v>0.36919286540323937</v>
      </c>
      <c r="V322">
        <v>168881</v>
      </c>
      <c r="W322">
        <v>14717</v>
      </c>
      <c r="X322">
        <f t="shared" si="77"/>
        <v>0.22944125150568495</v>
      </c>
      <c r="Y322">
        <f t="shared" ref="Y322:Y385" si="86">MAX(S322,U322)</f>
        <v>0.59863411690892432</v>
      </c>
      <c r="Z322">
        <f>AVERAGE(X322,H322,P322)</f>
        <v>0.35381311445554209</v>
      </c>
      <c r="AA322">
        <f t="shared" si="71"/>
        <v>0.22944125150568495</v>
      </c>
      <c r="AB322">
        <f t="shared" si="72"/>
        <v>0.4368136702570527</v>
      </c>
      <c r="AC322">
        <f>MIN(Y322,Q322,I322)</f>
        <v>0.59863411690892432</v>
      </c>
      <c r="AD322">
        <f>MAX(Y322,Q322,I322)</f>
        <v>0.71690055392276597</v>
      </c>
      <c r="AE322">
        <f>_xlfn.STDEV.P(Y322,Q322,I322)</f>
        <v>5.0126824900224257E-2</v>
      </c>
      <c r="AF322">
        <f>AVERAGE(Y322,Q322,I322)</f>
        <v>0.66729467031565426</v>
      </c>
      <c r="AG322">
        <v>0.99</v>
      </c>
      <c r="AH322">
        <f t="shared" si="74"/>
        <v>5.0000000000000044E-3</v>
      </c>
      <c r="AI322">
        <v>5.0000000000000001E-3</v>
      </c>
      <c r="AJ322">
        <f t="shared" ref="AJ322:AJ385" si="87">MAX(AG322,AH322,AI322)</f>
        <v>0.99</v>
      </c>
    </row>
    <row r="323" spans="1:36" x14ac:dyDescent="0.25">
      <c r="A323" t="s">
        <v>334</v>
      </c>
      <c r="B323">
        <v>355875</v>
      </c>
      <c r="C323">
        <f t="shared" si="78"/>
        <v>0.19761152089919212</v>
      </c>
      <c r="D323">
        <v>70325</v>
      </c>
      <c r="E323">
        <f t="shared" si="79"/>
        <v>0.74458447488584478</v>
      </c>
      <c r="F323">
        <v>264979</v>
      </c>
      <c r="G323">
        <v>20571</v>
      </c>
      <c r="H323">
        <f t="shared" si="75"/>
        <v>0.54697295398665269</v>
      </c>
      <c r="I323">
        <f t="shared" si="80"/>
        <v>0.74458447488584478</v>
      </c>
      <c r="J323">
        <v>382355</v>
      </c>
      <c r="K323">
        <f t="shared" si="81"/>
        <v>0</v>
      </c>
      <c r="L323">
        <v>0</v>
      </c>
      <c r="M323">
        <f t="shared" si="82"/>
        <v>0.71840828549384739</v>
      </c>
      <c r="N323">
        <v>274687</v>
      </c>
      <c r="O323">
        <v>107668</v>
      </c>
      <c r="P323">
        <f t="shared" si="76"/>
        <v>0.71840828549384739</v>
      </c>
      <c r="Q323">
        <f t="shared" si="83"/>
        <v>0.71840828549384739</v>
      </c>
      <c r="R323">
        <v>470506</v>
      </c>
      <c r="S323">
        <f t="shared" si="84"/>
        <v>0.23500231665483542</v>
      </c>
      <c r="T323">
        <v>110570</v>
      </c>
      <c r="U323">
        <f t="shared" si="85"/>
        <v>0.73022235635677335</v>
      </c>
      <c r="V323">
        <v>343574</v>
      </c>
      <c r="W323">
        <v>16362</v>
      </c>
      <c r="X323">
        <f t="shared" si="77"/>
        <v>0.49522003970193795</v>
      </c>
      <c r="Y323">
        <f t="shared" si="86"/>
        <v>0.73022235635677335</v>
      </c>
      <c r="Z323">
        <f>AVERAGE(X323,H323,P323)</f>
        <v>0.58686709306081264</v>
      </c>
      <c r="AA323">
        <f t="shared" ref="AA323:AA386" si="88">MIN(X323,P323,H323)</f>
        <v>0.49522003970193795</v>
      </c>
      <c r="AB323">
        <f t="shared" ref="AB323:AB386" si="89">MAX(X323,P323,H323)</f>
        <v>0.71840828549384739</v>
      </c>
      <c r="AC323">
        <f>MIN(Y323,Q323,I323)</f>
        <v>0.71840828549384739</v>
      </c>
      <c r="AD323">
        <f>MAX(Y323,Q323,I323)</f>
        <v>0.74458447488584478</v>
      </c>
      <c r="AE323">
        <f>_xlfn.STDEV.P(Y323,Q323,I323)</f>
        <v>1.0703247742225254E-2</v>
      </c>
      <c r="AF323">
        <f>AVERAGE(Y323,Q323,I323)</f>
        <v>0.73107170557882173</v>
      </c>
      <c r="AG323">
        <v>5.0000000000000001E-3</v>
      </c>
      <c r="AH323">
        <f t="shared" ref="AH323:AH386" si="90">1-(AG323+AI323)</f>
        <v>0.99</v>
      </c>
      <c r="AI323">
        <v>5.0000000000000001E-3</v>
      </c>
      <c r="AJ323">
        <f t="shared" si="87"/>
        <v>0.99</v>
      </c>
    </row>
    <row r="324" spans="1:36" x14ac:dyDescent="0.25">
      <c r="A324" t="s">
        <v>335</v>
      </c>
      <c r="B324">
        <v>360088</v>
      </c>
      <c r="C324">
        <f t="shared" si="78"/>
        <v>0.39031847770544981</v>
      </c>
      <c r="D324">
        <v>140549</v>
      </c>
      <c r="E324">
        <f t="shared" si="79"/>
        <v>0.59114994112550268</v>
      </c>
      <c r="F324">
        <v>212866</v>
      </c>
      <c r="G324">
        <v>6673</v>
      </c>
      <c r="H324">
        <f t="shared" si="75"/>
        <v>0.20083146342005287</v>
      </c>
      <c r="I324">
        <f t="shared" si="80"/>
        <v>0.59114994112550268</v>
      </c>
      <c r="J324">
        <v>397568</v>
      </c>
      <c r="K324">
        <f t="shared" si="81"/>
        <v>0.39676986075338055</v>
      </c>
      <c r="L324">
        <v>157743</v>
      </c>
      <c r="M324">
        <f t="shared" si="82"/>
        <v>0.55494405988409534</v>
      </c>
      <c r="N324">
        <v>220628</v>
      </c>
      <c r="O324">
        <v>19197</v>
      </c>
      <c r="P324">
        <f t="shared" si="76"/>
        <v>0.15817419913071479</v>
      </c>
      <c r="Q324">
        <f t="shared" si="83"/>
        <v>0.55494405988409534</v>
      </c>
      <c r="R324">
        <v>467705</v>
      </c>
      <c r="S324">
        <f t="shared" si="84"/>
        <v>0.46200275814883313</v>
      </c>
      <c r="T324">
        <v>216081</v>
      </c>
      <c r="U324">
        <f t="shared" si="85"/>
        <v>0.51517516383190254</v>
      </c>
      <c r="V324">
        <v>240950</v>
      </c>
      <c r="W324">
        <v>10674</v>
      </c>
      <c r="X324">
        <f t="shared" si="77"/>
        <v>5.3172405683069413E-2</v>
      </c>
      <c r="Y324">
        <f t="shared" si="86"/>
        <v>0.51517516383190254</v>
      </c>
      <c r="Z324">
        <f>AVERAGE(X324,H324,P324)</f>
        <v>0.13739268941127902</v>
      </c>
      <c r="AA324">
        <f t="shared" si="88"/>
        <v>5.3172405683069413E-2</v>
      </c>
      <c r="AB324">
        <f t="shared" si="89"/>
        <v>0.20083146342005287</v>
      </c>
      <c r="AC324">
        <f>MIN(Y324,Q324,I324)</f>
        <v>0.51517516383190254</v>
      </c>
      <c r="AD324">
        <f>MAX(Y324,Q324,I324)</f>
        <v>0.59114994112550268</v>
      </c>
      <c r="AE324">
        <f>_xlfn.STDEV.P(Y324,Q324,I324)</f>
        <v>3.1027940302051683E-2</v>
      </c>
      <c r="AF324">
        <f>AVERAGE(Y324,Q324,I324)</f>
        <v>0.55375638828050011</v>
      </c>
      <c r="AG324">
        <v>0.215</v>
      </c>
      <c r="AH324">
        <f t="shared" si="90"/>
        <v>0.78</v>
      </c>
      <c r="AI324">
        <v>5.0000000000000001E-3</v>
      </c>
      <c r="AJ324">
        <f t="shared" si="87"/>
        <v>0.78</v>
      </c>
    </row>
    <row r="325" spans="1:36" x14ac:dyDescent="0.25">
      <c r="A325" t="s">
        <v>336</v>
      </c>
      <c r="B325">
        <v>327970</v>
      </c>
      <c r="C325">
        <f t="shared" si="78"/>
        <v>0.42449919199926822</v>
      </c>
      <c r="D325">
        <v>139223</v>
      </c>
      <c r="E325">
        <f t="shared" si="79"/>
        <v>0.54038174223252122</v>
      </c>
      <c r="F325">
        <v>177229</v>
      </c>
      <c r="G325">
        <v>11518</v>
      </c>
      <c r="H325">
        <f t="shared" si="75"/>
        <v>0.115882550233253</v>
      </c>
      <c r="I325">
        <f t="shared" si="80"/>
        <v>0.54038174223252122</v>
      </c>
      <c r="J325">
        <v>373108</v>
      </c>
      <c r="K325">
        <f t="shared" si="81"/>
        <v>0.43001758204058876</v>
      </c>
      <c r="L325">
        <v>160443</v>
      </c>
      <c r="M325">
        <f t="shared" si="82"/>
        <v>0.53471112921727759</v>
      </c>
      <c r="N325">
        <v>199505</v>
      </c>
      <c r="O325">
        <v>13160</v>
      </c>
      <c r="P325">
        <f t="shared" si="76"/>
        <v>0.10469354717668883</v>
      </c>
      <c r="Q325">
        <f t="shared" si="83"/>
        <v>0.53471112921727759</v>
      </c>
      <c r="R325">
        <v>452646</v>
      </c>
      <c r="S325">
        <f t="shared" si="84"/>
        <v>0.45150514971964845</v>
      </c>
      <c r="T325">
        <v>204372</v>
      </c>
      <c r="U325">
        <f t="shared" si="85"/>
        <v>0.51886684075414347</v>
      </c>
      <c r="V325">
        <v>234863</v>
      </c>
      <c r="W325">
        <v>13411</v>
      </c>
      <c r="X325">
        <f t="shared" si="77"/>
        <v>6.7361691034495019E-2</v>
      </c>
      <c r="Y325">
        <f t="shared" si="86"/>
        <v>0.51886684075414347</v>
      </c>
      <c r="Z325">
        <f>AVERAGE(X325,H325,P325)</f>
        <v>9.5979262814812283E-2</v>
      </c>
      <c r="AA325">
        <f t="shared" si="88"/>
        <v>6.7361691034495019E-2</v>
      </c>
      <c r="AB325">
        <f t="shared" si="89"/>
        <v>0.115882550233253</v>
      </c>
      <c r="AC325">
        <f>MIN(Y325,Q325,I325)</f>
        <v>0.51886684075414347</v>
      </c>
      <c r="AD325">
        <f>MAX(Y325,Q325,I325)</f>
        <v>0.54038174223252122</v>
      </c>
      <c r="AE325">
        <f>_xlfn.STDEV.P(Y325,Q325,I325)</f>
        <v>9.1048724104548489E-3</v>
      </c>
      <c r="AF325">
        <f>AVERAGE(Y325,Q325,I325)</f>
        <v>0.5313199040679808</v>
      </c>
      <c r="AG325">
        <v>0.04</v>
      </c>
      <c r="AH325">
        <f t="shared" si="90"/>
        <v>0.96</v>
      </c>
      <c r="AI325">
        <v>0</v>
      </c>
      <c r="AJ325">
        <f t="shared" si="87"/>
        <v>0.96</v>
      </c>
    </row>
    <row r="326" spans="1:36" x14ac:dyDescent="0.25">
      <c r="A326" t="s">
        <v>337</v>
      </c>
      <c r="B326">
        <v>277102</v>
      </c>
      <c r="C326">
        <f t="shared" si="78"/>
        <v>0.15051497282589082</v>
      </c>
      <c r="D326">
        <v>41708</v>
      </c>
      <c r="E326">
        <f t="shared" si="79"/>
        <v>0.84948502717410912</v>
      </c>
      <c r="F326">
        <v>235394</v>
      </c>
      <c r="G326">
        <v>0</v>
      </c>
      <c r="H326">
        <f t="shared" si="75"/>
        <v>0.69897005434821824</v>
      </c>
      <c r="I326">
        <f t="shared" si="80"/>
        <v>0.84948502717410912</v>
      </c>
      <c r="J326">
        <v>299010</v>
      </c>
      <c r="K326">
        <f t="shared" si="81"/>
        <v>0.17798401391257818</v>
      </c>
      <c r="L326">
        <v>53219</v>
      </c>
      <c r="M326">
        <f t="shared" si="82"/>
        <v>0.82201598608742188</v>
      </c>
      <c r="N326">
        <v>245791</v>
      </c>
      <c r="O326">
        <v>0</v>
      </c>
      <c r="P326">
        <f t="shared" si="76"/>
        <v>0.64403197217484376</v>
      </c>
      <c r="Q326">
        <f t="shared" si="83"/>
        <v>0.82201598608742188</v>
      </c>
      <c r="R326">
        <v>441679</v>
      </c>
      <c r="S326">
        <f t="shared" si="84"/>
        <v>0.56557816876057043</v>
      </c>
      <c r="T326">
        <v>249804</v>
      </c>
      <c r="U326">
        <f t="shared" si="85"/>
        <v>0.43442183123942957</v>
      </c>
      <c r="V326">
        <v>191875</v>
      </c>
      <c r="W326">
        <v>0</v>
      </c>
      <c r="X326">
        <f t="shared" si="77"/>
        <v>0.13115633752114086</v>
      </c>
      <c r="Y326">
        <f t="shared" si="86"/>
        <v>0.56557816876057043</v>
      </c>
      <c r="Z326">
        <f>AVERAGE(X326,H326,P326)</f>
        <v>0.49138612134806764</v>
      </c>
      <c r="AA326">
        <f t="shared" si="88"/>
        <v>0.13115633752114086</v>
      </c>
      <c r="AB326">
        <f t="shared" si="89"/>
        <v>0.69897005434821824</v>
      </c>
      <c r="AC326">
        <f>MIN(Y326,Q326,I326)</f>
        <v>0.56557816876057043</v>
      </c>
      <c r="AD326">
        <f>MAX(Y326,Q326,I326)</f>
        <v>0.84948502717410912</v>
      </c>
      <c r="AE326">
        <f>_xlfn.STDEV.P(Y326,Q326,I326)</f>
        <v>0.12785321732701752</v>
      </c>
      <c r="AF326">
        <f>AVERAGE(Y326,Q326,I326)</f>
        <v>0.74569306067403385</v>
      </c>
      <c r="AG326">
        <v>0.84</v>
      </c>
      <c r="AH326">
        <f t="shared" si="90"/>
        <v>0.15500000000000003</v>
      </c>
      <c r="AI326">
        <v>5.0000000000000001E-3</v>
      </c>
      <c r="AJ326">
        <f t="shared" si="87"/>
        <v>0.84</v>
      </c>
    </row>
    <row r="327" spans="1:36" x14ac:dyDescent="0.25">
      <c r="A327" t="s">
        <v>338</v>
      </c>
      <c r="B327">
        <v>273790</v>
      </c>
      <c r="C327">
        <f t="shared" si="78"/>
        <v>0.65584206873881445</v>
      </c>
      <c r="D327">
        <v>179563</v>
      </c>
      <c r="E327">
        <f t="shared" si="79"/>
        <v>0.3441579312611856</v>
      </c>
      <c r="F327">
        <v>94227</v>
      </c>
      <c r="G327">
        <v>0</v>
      </c>
      <c r="H327">
        <f t="shared" ref="H327:H390" si="91">ABS(C327-E327)</f>
        <v>0.31168413747762885</v>
      </c>
      <c r="I327">
        <f t="shared" si="80"/>
        <v>0.65584206873881445</v>
      </c>
      <c r="J327">
        <v>301105</v>
      </c>
      <c r="K327">
        <f t="shared" si="81"/>
        <v>0.70168877966157983</v>
      </c>
      <c r="L327">
        <v>211282</v>
      </c>
      <c r="M327">
        <f t="shared" si="82"/>
        <v>0.29831122033842017</v>
      </c>
      <c r="N327">
        <v>89823</v>
      </c>
      <c r="O327">
        <v>0</v>
      </c>
      <c r="P327">
        <f t="shared" ref="P327:P390" si="92">ABS(K327-M327)</f>
        <v>0.40337755932315966</v>
      </c>
      <c r="Q327">
        <f t="shared" si="83"/>
        <v>0.70168877966157983</v>
      </c>
      <c r="R327">
        <v>391834</v>
      </c>
      <c r="S327">
        <f t="shared" si="84"/>
        <v>0.53312372075930115</v>
      </c>
      <c r="T327">
        <v>208896</v>
      </c>
      <c r="U327">
        <f t="shared" si="85"/>
        <v>0.46687627924069885</v>
      </c>
      <c r="V327">
        <v>182938</v>
      </c>
      <c r="W327">
        <v>0</v>
      </c>
      <c r="X327">
        <f t="shared" ref="X327:X390" si="93">ABS(S327-U327)</f>
        <v>6.624744151860229E-2</v>
      </c>
      <c r="Y327">
        <f t="shared" si="86"/>
        <v>0.53312372075930115</v>
      </c>
      <c r="Z327">
        <f>AVERAGE(X327,H327,P327)</f>
        <v>0.26043637943979697</v>
      </c>
      <c r="AA327">
        <f t="shared" si="88"/>
        <v>6.624744151860229E-2</v>
      </c>
      <c r="AB327">
        <f t="shared" si="89"/>
        <v>0.40337755932315966</v>
      </c>
      <c r="AC327">
        <f>MIN(Y327,Q327,I327)</f>
        <v>0.53312372075930115</v>
      </c>
      <c r="AD327">
        <f>MAX(Y327,Q327,I327)</f>
        <v>0.70168877966157983</v>
      </c>
      <c r="AE327">
        <f>_xlfn.STDEV.P(Y327,Q327,I327)</f>
        <v>7.1161703898769302E-2</v>
      </c>
      <c r="AF327">
        <f>AVERAGE(Y327,Q327,I327)</f>
        <v>0.63021818971989851</v>
      </c>
      <c r="AG327">
        <v>0.52</v>
      </c>
      <c r="AH327">
        <f t="shared" si="90"/>
        <v>0.48</v>
      </c>
      <c r="AI327">
        <v>0</v>
      </c>
      <c r="AJ327">
        <f t="shared" si="87"/>
        <v>0.52</v>
      </c>
    </row>
    <row r="328" spans="1:36" x14ac:dyDescent="0.25">
      <c r="A328" t="s">
        <v>339</v>
      </c>
      <c r="B328">
        <v>285198</v>
      </c>
      <c r="C328">
        <f t="shared" si="78"/>
        <v>0.58544239440669288</v>
      </c>
      <c r="D328">
        <v>166967</v>
      </c>
      <c r="E328">
        <f t="shared" si="79"/>
        <v>0.41455760559330712</v>
      </c>
      <c r="F328">
        <v>118231</v>
      </c>
      <c r="G328">
        <v>0</v>
      </c>
      <c r="H328">
        <f t="shared" si="91"/>
        <v>0.17088478881338576</v>
      </c>
      <c r="I328">
        <f t="shared" si="80"/>
        <v>0.58544239440669288</v>
      </c>
      <c r="J328">
        <v>313221</v>
      </c>
      <c r="K328">
        <f t="shared" si="81"/>
        <v>0.63667825592792304</v>
      </c>
      <c r="L328">
        <v>199421</v>
      </c>
      <c r="M328">
        <f t="shared" si="82"/>
        <v>0.3633217440720769</v>
      </c>
      <c r="N328">
        <v>113800</v>
      </c>
      <c r="O328">
        <v>0</v>
      </c>
      <c r="P328">
        <f t="shared" si="92"/>
        <v>0.27335651185584614</v>
      </c>
      <c r="Q328">
        <f t="shared" si="83"/>
        <v>0.63667825592792304</v>
      </c>
      <c r="R328">
        <v>383240</v>
      </c>
      <c r="S328">
        <f t="shared" si="84"/>
        <v>0.63123630101242045</v>
      </c>
      <c r="T328">
        <v>241915</v>
      </c>
      <c r="U328">
        <f t="shared" si="85"/>
        <v>0.3687636989875796</v>
      </c>
      <c r="V328">
        <v>141325</v>
      </c>
      <c r="W328">
        <v>0</v>
      </c>
      <c r="X328">
        <f t="shared" si="93"/>
        <v>0.26247260202484085</v>
      </c>
      <c r="Y328">
        <f t="shared" si="86"/>
        <v>0.63123630101242045</v>
      </c>
      <c r="Z328">
        <f>AVERAGE(X328,H328,P328)</f>
        <v>0.23557130089802425</v>
      </c>
      <c r="AA328">
        <f t="shared" si="88"/>
        <v>0.17088478881338576</v>
      </c>
      <c r="AB328">
        <f t="shared" si="89"/>
        <v>0.27335651185584614</v>
      </c>
      <c r="AC328">
        <f>MIN(Y328,Q328,I328)</f>
        <v>0.58544239440669288</v>
      </c>
      <c r="AD328">
        <f>MAX(Y328,Q328,I328)</f>
        <v>0.63667825592792304</v>
      </c>
      <c r="AE328">
        <f>_xlfn.STDEV.P(Y328,Q328,I328)</f>
        <v>2.2977791841832206E-2</v>
      </c>
      <c r="AF328">
        <f>AVERAGE(Y328,Q328,I328)</f>
        <v>0.61778565044901212</v>
      </c>
      <c r="AG328">
        <v>0.99</v>
      </c>
      <c r="AH328">
        <f t="shared" si="90"/>
        <v>1.0000000000000009E-2</v>
      </c>
      <c r="AI328">
        <v>0</v>
      </c>
      <c r="AJ328">
        <f t="shared" si="87"/>
        <v>0.99</v>
      </c>
    </row>
    <row r="329" spans="1:36" x14ac:dyDescent="0.25">
      <c r="A329" t="s">
        <v>340</v>
      </c>
      <c r="B329">
        <v>338941</v>
      </c>
      <c r="C329">
        <f t="shared" si="78"/>
        <v>0.51735257758724973</v>
      </c>
      <c r="D329">
        <v>175352</v>
      </c>
      <c r="E329">
        <f t="shared" si="79"/>
        <v>0.48264742241275033</v>
      </c>
      <c r="F329">
        <v>163589</v>
      </c>
      <c r="G329">
        <v>0</v>
      </c>
      <c r="H329">
        <f t="shared" si="91"/>
        <v>3.4705155174499402E-2</v>
      </c>
      <c r="I329">
        <f t="shared" si="80"/>
        <v>0.51735257758724973</v>
      </c>
      <c r="J329">
        <v>359204</v>
      </c>
      <c r="K329">
        <f t="shared" si="81"/>
        <v>0.61761840068596119</v>
      </c>
      <c r="L329">
        <v>221851</v>
      </c>
      <c r="M329">
        <f t="shared" si="82"/>
        <v>0.38238159931403881</v>
      </c>
      <c r="N329">
        <v>137353</v>
      </c>
      <c r="O329">
        <v>0</v>
      </c>
      <c r="P329">
        <f t="shared" si="92"/>
        <v>0.23523680137192238</v>
      </c>
      <c r="Q329">
        <f t="shared" si="83"/>
        <v>0.61761840068596119</v>
      </c>
      <c r="R329">
        <v>340234</v>
      </c>
      <c r="S329">
        <f t="shared" si="84"/>
        <v>0.70843889793495063</v>
      </c>
      <c r="T329">
        <v>241035</v>
      </c>
      <c r="U329">
        <f t="shared" si="85"/>
        <v>0.29156110206504937</v>
      </c>
      <c r="V329">
        <v>99199</v>
      </c>
      <c r="W329">
        <v>0</v>
      </c>
      <c r="X329">
        <f t="shared" si="93"/>
        <v>0.41687779586990126</v>
      </c>
      <c r="Y329">
        <f t="shared" si="86"/>
        <v>0.70843889793495063</v>
      </c>
      <c r="Z329">
        <f>AVERAGE(X329,H329,P329)</f>
        <v>0.22893991747210771</v>
      </c>
      <c r="AA329">
        <f t="shared" si="88"/>
        <v>3.4705155174499402E-2</v>
      </c>
      <c r="AB329">
        <f t="shared" si="89"/>
        <v>0.41687779586990126</v>
      </c>
      <c r="AC329">
        <f>MIN(Y329,Q329,I329)</f>
        <v>0.51735257758724973</v>
      </c>
      <c r="AD329">
        <f>MAX(Y329,Q329,I329)</f>
        <v>0.70843889793495063</v>
      </c>
      <c r="AE329">
        <f>_xlfn.STDEV.P(Y329,Q329,I329)</f>
        <v>7.8042424236394209E-2</v>
      </c>
      <c r="AF329">
        <f>AVERAGE(Y329,Q329,I329)</f>
        <v>0.61446995873605381</v>
      </c>
      <c r="AG329">
        <v>0.99</v>
      </c>
      <c r="AH329">
        <f t="shared" si="90"/>
        <v>1.0000000000000009E-2</v>
      </c>
      <c r="AI329">
        <v>0</v>
      </c>
      <c r="AJ329">
        <f t="shared" si="87"/>
        <v>0.99</v>
      </c>
    </row>
    <row r="330" spans="1:36" x14ac:dyDescent="0.25">
      <c r="A330" t="s">
        <v>341</v>
      </c>
      <c r="B330">
        <v>303819</v>
      </c>
      <c r="C330">
        <f t="shared" si="78"/>
        <v>0.30912484077690994</v>
      </c>
      <c r="D330">
        <v>93918</v>
      </c>
      <c r="E330">
        <f t="shared" si="79"/>
        <v>0.69087515922309006</v>
      </c>
      <c r="F330">
        <v>209901</v>
      </c>
      <c r="G330">
        <v>0</v>
      </c>
      <c r="H330">
        <f t="shared" si="91"/>
        <v>0.38175031844618013</v>
      </c>
      <c r="I330">
        <f t="shared" si="80"/>
        <v>0.69087515922309006</v>
      </c>
      <c r="J330">
        <v>239316</v>
      </c>
      <c r="K330">
        <f t="shared" si="81"/>
        <v>0</v>
      </c>
      <c r="L330">
        <v>0</v>
      </c>
      <c r="M330">
        <f t="shared" si="82"/>
        <v>1</v>
      </c>
      <c r="N330">
        <v>239316</v>
      </c>
      <c r="O330">
        <v>0</v>
      </c>
      <c r="P330">
        <f t="shared" si="92"/>
        <v>1</v>
      </c>
      <c r="Q330">
        <f t="shared" si="83"/>
        <v>1</v>
      </c>
      <c r="R330">
        <v>364401</v>
      </c>
      <c r="S330">
        <f t="shared" si="84"/>
        <v>0.73487449266055804</v>
      </c>
      <c r="T330">
        <v>267789</v>
      </c>
      <c r="U330">
        <f t="shared" si="85"/>
        <v>0.26512550733944201</v>
      </c>
      <c r="V330">
        <v>96612</v>
      </c>
      <c r="W330">
        <v>0</v>
      </c>
      <c r="X330">
        <f t="shared" si="93"/>
        <v>0.46974898532111603</v>
      </c>
      <c r="Y330">
        <f t="shared" si="86"/>
        <v>0.73487449266055804</v>
      </c>
      <c r="Z330">
        <f>AVERAGE(X330,H330,P330)</f>
        <v>0.6171664345890987</v>
      </c>
      <c r="AA330">
        <f t="shared" si="88"/>
        <v>0.38175031844618013</v>
      </c>
      <c r="AB330">
        <f t="shared" si="89"/>
        <v>1</v>
      </c>
      <c r="AC330">
        <f>MIN(Y330,Q330,I330)</f>
        <v>0.69087515922309006</v>
      </c>
      <c r="AD330">
        <f>MAX(Y330,Q330,I330)</f>
        <v>1</v>
      </c>
      <c r="AE330">
        <f>_xlfn.STDEV.P(Y330,Q330,I330)</f>
        <v>0.13653881953914429</v>
      </c>
      <c r="AF330">
        <f>AVERAGE(Y330,Q330,I330)</f>
        <v>0.80858321729454941</v>
      </c>
      <c r="AG330">
        <v>0.99</v>
      </c>
      <c r="AH330">
        <f t="shared" si="90"/>
        <v>1.0000000000000009E-2</v>
      </c>
      <c r="AI330">
        <v>0</v>
      </c>
      <c r="AJ330">
        <f t="shared" si="87"/>
        <v>0.99</v>
      </c>
    </row>
    <row r="331" spans="1:36" x14ac:dyDescent="0.25">
      <c r="A331" t="s">
        <v>342</v>
      </c>
      <c r="B331">
        <v>327634</v>
      </c>
      <c r="C331">
        <f t="shared" si="78"/>
        <v>0.23105660584676804</v>
      </c>
      <c r="D331">
        <v>75702</v>
      </c>
      <c r="E331">
        <f t="shared" si="79"/>
        <v>0.76894339415323198</v>
      </c>
      <c r="F331">
        <v>251932</v>
      </c>
      <c r="G331">
        <v>0</v>
      </c>
      <c r="H331">
        <f t="shared" si="91"/>
        <v>0.53788678830646397</v>
      </c>
      <c r="I331">
        <f t="shared" si="80"/>
        <v>0.76894339415323198</v>
      </c>
      <c r="J331">
        <v>343292</v>
      </c>
      <c r="K331">
        <f t="shared" si="81"/>
        <v>0.25633862717453365</v>
      </c>
      <c r="L331">
        <v>87999</v>
      </c>
      <c r="M331">
        <f t="shared" si="82"/>
        <v>0.7436613728254664</v>
      </c>
      <c r="N331">
        <v>255293</v>
      </c>
      <c r="O331">
        <v>0</v>
      </c>
      <c r="P331">
        <f t="shared" si="92"/>
        <v>0.48732274565093275</v>
      </c>
      <c r="Q331">
        <f t="shared" si="83"/>
        <v>0.7436613728254664</v>
      </c>
      <c r="R331">
        <v>373583</v>
      </c>
      <c r="S331">
        <f t="shared" si="84"/>
        <v>0.64694592634033132</v>
      </c>
      <c r="T331">
        <v>241688</v>
      </c>
      <c r="U331">
        <f t="shared" si="85"/>
        <v>0.35305407365966868</v>
      </c>
      <c r="V331">
        <v>131895</v>
      </c>
      <c r="W331">
        <v>0</v>
      </c>
      <c r="X331">
        <f t="shared" si="93"/>
        <v>0.29389185268066265</v>
      </c>
      <c r="Y331">
        <f t="shared" si="86"/>
        <v>0.64694592634033132</v>
      </c>
      <c r="Z331">
        <f>AVERAGE(X331,H331,P331)</f>
        <v>0.43970046221268649</v>
      </c>
      <c r="AA331">
        <f t="shared" si="88"/>
        <v>0.29389185268066265</v>
      </c>
      <c r="AB331">
        <f t="shared" si="89"/>
        <v>0.53788678830646397</v>
      </c>
      <c r="AC331">
        <f>MIN(Y331,Q331,I331)</f>
        <v>0.64694592634033132</v>
      </c>
      <c r="AD331">
        <f>MAX(Y331,Q331,I331)</f>
        <v>0.76894339415323198</v>
      </c>
      <c r="AE331">
        <f>_xlfn.STDEV.P(Y331,Q331,I331)</f>
        <v>5.2574223029072963E-2</v>
      </c>
      <c r="AF331">
        <f>AVERAGE(Y331,Q331,I331)</f>
        <v>0.71985023110634316</v>
      </c>
      <c r="AG331">
        <v>0.99</v>
      </c>
      <c r="AH331">
        <f t="shared" si="90"/>
        <v>1.0000000000000009E-2</v>
      </c>
      <c r="AI331">
        <v>0</v>
      </c>
      <c r="AJ331">
        <f t="shared" si="87"/>
        <v>0.99</v>
      </c>
    </row>
    <row r="332" spans="1:36" x14ac:dyDescent="0.25">
      <c r="A332" t="s">
        <v>343</v>
      </c>
      <c r="B332">
        <v>297724</v>
      </c>
      <c r="C332">
        <f t="shared" si="78"/>
        <v>0.56750547486934211</v>
      </c>
      <c r="D332">
        <v>168960</v>
      </c>
      <c r="E332">
        <f t="shared" si="79"/>
        <v>0.43249452513065795</v>
      </c>
      <c r="F332">
        <v>128764</v>
      </c>
      <c r="G332">
        <v>0</v>
      </c>
      <c r="H332">
        <f t="shared" si="91"/>
        <v>0.13501094973868416</v>
      </c>
      <c r="I332">
        <f t="shared" si="80"/>
        <v>0.56750547486934211</v>
      </c>
      <c r="J332">
        <v>326474</v>
      </c>
      <c r="K332">
        <f t="shared" si="81"/>
        <v>0.58386885326243443</v>
      </c>
      <c r="L332">
        <v>190618</v>
      </c>
      <c r="M332">
        <f t="shared" si="82"/>
        <v>0.38021098157893124</v>
      </c>
      <c r="N332">
        <v>124129</v>
      </c>
      <c r="O332">
        <v>11727</v>
      </c>
      <c r="P332">
        <f t="shared" si="92"/>
        <v>0.20365787168350319</v>
      </c>
      <c r="Q332">
        <f t="shared" si="83"/>
        <v>0.58386885326243443</v>
      </c>
      <c r="R332">
        <v>347214</v>
      </c>
      <c r="S332">
        <f t="shared" si="84"/>
        <v>0.73458443495941983</v>
      </c>
      <c r="T332">
        <v>255058</v>
      </c>
      <c r="U332">
        <f t="shared" si="85"/>
        <v>0.26541556504058017</v>
      </c>
      <c r="V332">
        <v>92156</v>
      </c>
      <c r="W332">
        <v>0</v>
      </c>
      <c r="X332">
        <f t="shared" si="93"/>
        <v>0.46916886991883966</v>
      </c>
      <c r="Y332">
        <f t="shared" si="86"/>
        <v>0.73458443495941983</v>
      </c>
      <c r="Z332">
        <f>AVERAGE(X332,H332,P332)</f>
        <v>0.26927923044700902</v>
      </c>
      <c r="AA332">
        <f t="shared" si="88"/>
        <v>0.13501094973868416</v>
      </c>
      <c r="AB332">
        <f t="shared" si="89"/>
        <v>0.46916886991883966</v>
      </c>
      <c r="AC332">
        <f>MIN(Y332,Q332,I332)</f>
        <v>0.56750547486934211</v>
      </c>
      <c r="AD332">
        <f>MAX(Y332,Q332,I332)</f>
        <v>0.73458443495941983</v>
      </c>
      <c r="AE332">
        <f>_xlfn.STDEV.P(Y332,Q332,I332)</f>
        <v>7.5202190883775027E-2</v>
      </c>
      <c r="AF332">
        <f>AVERAGE(Y332,Q332,I332)</f>
        <v>0.62865292103039883</v>
      </c>
      <c r="AG332">
        <v>0.99</v>
      </c>
      <c r="AH332">
        <f t="shared" si="90"/>
        <v>1.0000000000000009E-2</v>
      </c>
      <c r="AI332">
        <v>0</v>
      </c>
      <c r="AJ332">
        <f t="shared" si="87"/>
        <v>0.99</v>
      </c>
    </row>
    <row r="333" spans="1:36" x14ac:dyDescent="0.25">
      <c r="A333" t="s">
        <v>344</v>
      </c>
      <c r="B333">
        <v>284781</v>
      </c>
      <c r="C333">
        <f t="shared" si="78"/>
        <v>0.54846355620634801</v>
      </c>
      <c r="D333">
        <v>156192</v>
      </c>
      <c r="E333">
        <f t="shared" si="79"/>
        <v>0.39042281612888502</v>
      </c>
      <c r="F333">
        <v>111185</v>
      </c>
      <c r="G333">
        <v>17404</v>
      </c>
      <c r="H333">
        <f t="shared" si="91"/>
        <v>0.15804074007746299</v>
      </c>
      <c r="I333">
        <f t="shared" si="80"/>
        <v>0.54846355620634801</v>
      </c>
      <c r="J333">
        <v>313773</v>
      </c>
      <c r="K333">
        <f t="shared" si="81"/>
        <v>0.53755103211557398</v>
      </c>
      <c r="L333">
        <v>168669</v>
      </c>
      <c r="M333">
        <f t="shared" si="82"/>
        <v>0.42892791922823187</v>
      </c>
      <c r="N333">
        <v>134586</v>
      </c>
      <c r="O333">
        <v>10518</v>
      </c>
      <c r="P333">
        <f t="shared" si="92"/>
        <v>0.10862311288734211</v>
      </c>
      <c r="Q333">
        <f t="shared" si="83"/>
        <v>0.53755103211557398</v>
      </c>
      <c r="R333">
        <v>354050</v>
      </c>
      <c r="S333">
        <f t="shared" si="84"/>
        <v>0.59338511509673775</v>
      </c>
      <c r="T333">
        <v>210088</v>
      </c>
      <c r="U333">
        <f t="shared" si="85"/>
        <v>0.40661488490326225</v>
      </c>
      <c r="V333">
        <v>143962</v>
      </c>
      <c r="W333">
        <v>0</v>
      </c>
      <c r="X333">
        <f t="shared" si="93"/>
        <v>0.18677023019347549</v>
      </c>
      <c r="Y333">
        <f t="shared" si="86"/>
        <v>0.59338511509673775</v>
      </c>
      <c r="Z333">
        <f>AVERAGE(X333,H333,P333)</f>
        <v>0.15114469438609354</v>
      </c>
      <c r="AA333">
        <f t="shared" si="88"/>
        <v>0.10862311288734211</v>
      </c>
      <c r="AB333">
        <f t="shared" si="89"/>
        <v>0.18677023019347549</v>
      </c>
      <c r="AC333">
        <f>MIN(Y333,Q333,I333)</f>
        <v>0.53755103211557398</v>
      </c>
      <c r="AD333">
        <f>MAX(Y333,Q333,I333)</f>
        <v>0.59338511509673775</v>
      </c>
      <c r="AE333">
        <f>_xlfn.STDEV.P(Y333,Q333,I333)</f>
        <v>2.4162584615065864E-2</v>
      </c>
      <c r="AF333">
        <f>AVERAGE(Y333,Q333,I333)</f>
        <v>0.55979990113955325</v>
      </c>
      <c r="AG333">
        <v>0.97</v>
      </c>
      <c r="AH333">
        <f t="shared" si="90"/>
        <v>3.0000000000000027E-2</v>
      </c>
      <c r="AI333">
        <v>0</v>
      </c>
      <c r="AJ333">
        <f t="shared" si="87"/>
        <v>0.97</v>
      </c>
    </row>
    <row r="334" spans="1:36" x14ac:dyDescent="0.25">
      <c r="A334" t="s">
        <v>345</v>
      </c>
      <c r="B334">
        <v>267601</v>
      </c>
      <c r="C334">
        <f t="shared" si="78"/>
        <v>0.39688939876906287</v>
      </c>
      <c r="D334">
        <v>106208</v>
      </c>
      <c r="E334">
        <f t="shared" si="79"/>
        <v>0.60311060123093707</v>
      </c>
      <c r="F334">
        <v>161393</v>
      </c>
      <c r="G334">
        <v>0</v>
      </c>
      <c r="H334">
        <f t="shared" si="91"/>
        <v>0.2062212024618742</v>
      </c>
      <c r="I334">
        <f t="shared" si="80"/>
        <v>0.60311060123093707</v>
      </c>
      <c r="J334">
        <v>293164</v>
      </c>
      <c r="K334">
        <f t="shared" si="81"/>
        <v>0.46195985864567274</v>
      </c>
      <c r="L334">
        <v>135430</v>
      </c>
      <c r="M334">
        <f t="shared" si="82"/>
        <v>0.53804014135432732</v>
      </c>
      <c r="N334">
        <v>157734</v>
      </c>
      <c r="O334">
        <v>0</v>
      </c>
      <c r="P334">
        <f t="shared" si="92"/>
        <v>7.6080282708654579E-2</v>
      </c>
      <c r="Q334">
        <f t="shared" si="83"/>
        <v>0.53804014135432732</v>
      </c>
      <c r="R334">
        <v>434537</v>
      </c>
      <c r="S334">
        <f t="shared" si="84"/>
        <v>0.4885291701282054</v>
      </c>
      <c r="T334">
        <v>212284</v>
      </c>
      <c r="U334">
        <f t="shared" si="85"/>
        <v>0.5114708298717946</v>
      </c>
      <c r="V334">
        <v>222253</v>
      </c>
      <c r="W334">
        <v>0</v>
      </c>
      <c r="X334">
        <f t="shared" si="93"/>
        <v>2.2941659743589193E-2</v>
      </c>
      <c r="Y334">
        <f t="shared" si="86"/>
        <v>0.5114708298717946</v>
      </c>
      <c r="Z334">
        <f>AVERAGE(X334,H334,P334)</f>
        <v>0.10174771497137265</v>
      </c>
      <c r="AA334">
        <f t="shared" si="88"/>
        <v>2.2941659743589193E-2</v>
      </c>
      <c r="AB334">
        <f t="shared" si="89"/>
        <v>0.2062212024618742</v>
      </c>
      <c r="AC334">
        <f>MIN(Y334,Q334,I334)</f>
        <v>0.5114708298717946</v>
      </c>
      <c r="AD334">
        <f>MAX(Y334,Q334,I334)</f>
        <v>0.60311060123093707</v>
      </c>
      <c r="AE334">
        <f>_xlfn.STDEV.P(Y334,Q334,I334)</f>
        <v>3.8496667613307396E-2</v>
      </c>
      <c r="AF334">
        <f>AVERAGE(Y334,Q334,I334)</f>
        <v>0.55087385748568629</v>
      </c>
      <c r="AG334">
        <v>0.11</v>
      </c>
      <c r="AH334">
        <f t="shared" si="90"/>
        <v>0.89</v>
      </c>
      <c r="AI334">
        <v>0</v>
      </c>
      <c r="AJ334">
        <f t="shared" si="87"/>
        <v>0.89</v>
      </c>
    </row>
    <row r="335" spans="1:36" x14ac:dyDescent="0.25">
      <c r="A335" t="s">
        <v>346</v>
      </c>
      <c r="B335">
        <v>338873</v>
      </c>
      <c r="C335">
        <f t="shared" si="78"/>
        <v>0.63955228064791236</v>
      </c>
      <c r="D335">
        <v>216727</v>
      </c>
      <c r="E335">
        <f t="shared" si="79"/>
        <v>0.36044771935208764</v>
      </c>
      <c r="F335">
        <v>122146</v>
      </c>
      <c r="G335">
        <v>0</v>
      </c>
      <c r="H335">
        <f t="shared" si="91"/>
        <v>0.27910456129582473</v>
      </c>
      <c r="I335">
        <f t="shared" si="80"/>
        <v>0.63955228064791236</v>
      </c>
      <c r="J335">
        <v>293684</v>
      </c>
      <c r="K335">
        <f t="shared" si="81"/>
        <v>1</v>
      </c>
      <c r="L335">
        <v>293684</v>
      </c>
      <c r="M335">
        <f t="shared" si="82"/>
        <v>0</v>
      </c>
      <c r="N335">
        <v>0</v>
      </c>
      <c r="O335">
        <v>0</v>
      </c>
      <c r="P335">
        <f t="shared" si="92"/>
        <v>1</v>
      </c>
      <c r="Q335">
        <f t="shared" si="83"/>
        <v>1</v>
      </c>
      <c r="R335">
        <v>384247</v>
      </c>
      <c r="S335">
        <f t="shared" si="84"/>
        <v>0.30751834106707404</v>
      </c>
      <c r="T335">
        <v>118163</v>
      </c>
      <c r="U335">
        <f t="shared" si="85"/>
        <v>0.6924816589329259</v>
      </c>
      <c r="V335">
        <v>266084</v>
      </c>
      <c r="W335">
        <v>0</v>
      </c>
      <c r="X335">
        <f t="shared" si="93"/>
        <v>0.38496331786585186</v>
      </c>
      <c r="Y335">
        <f t="shared" si="86"/>
        <v>0.6924816589329259</v>
      </c>
      <c r="Z335">
        <f>AVERAGE(X335,H335,P335)</f>
        <v>0.55468929305389214</v>
      </c>
      <c r="AA335">
        <f t="shared" si="88"/>
        <v>0.27910456129582473</v>
      </c>
      <c r="AB335">
        <f t="shared" si="89"/>
        <v>1</v>
      </c>
      <c r="AC335">
        <f>MIN(Y335,Q335,I335)</f>
        <v>0.63955228064791236</v>
      </c>
      <c r="AD335">
        <f>MAX(Y335,Q335,I335)</f>
        <v>1</v>
      </c>
      <c r="AE335">
        <f>_xlfn.STDEV.P(Y335,Q335,I335)</f>
        <v>0.15891703200951079</v>
      </c>
      <c r="AF335">
        <f>AVERAGE(Y335,Q335,I335)</f>
        <v>0.77734464652694601</v>
      </c>
      <c r="AG335">
        <v>5.0000000000000001E-3</v>
      </c>
      <c r="AH335">
        <f t="shared" si="90"/>
        <v>0.99</v>
      </c>
      <c r="AI335">
        <v>5.0000000000000001E-3</v>
      </c>
      <c r="AJ335">
        <f t="shared" si="87"/>
        <v>0.99</v>
      </c>
    </row>
    <row r="336" spans="1:36" x14ac:dyDescent="0.25">
      <c r="A336" t="s">
        <v>347</v>
      </c>
      <c r="B336">
        <v>356386</v>
      </c>
      <c r="C336">
        <f t="shared" si="78"/>
        <v>9.3665295494211334E-2</v>
      </c>
      <c r="D336">
        <v>33381</v>
      </c>
      <c r="E336">
        <f t="shared" si="79"/>
        <v>0.89278478952596341</v>
      </c>
      <c r="F336">
        <v>318176</v>
      </c>
      <c r="G336">
        <v>4829</v>
      </c>
      <c r="H336">
        <f t="shared" si="91"/>
        <v>0.79911949403175209</v>
      </c>
      <c r="I336">
        <f t="shared" si="80"/>
        <v>0.89278478952596341</v>
      </c>
      <c r="J336">
        <v>357645</v>
      </c>
      <c r="K336">
        <f t="shared" si="81"/>
        <v>9.8228690461211535E-2</v>
      </c>
      <c r="L336">
        <v>35131</v>
      </c>
      <c r="M336">
        <f t="shared" si="82"/>
        <v>0.90177130953878848</v>
      </c>
      <c r="N336">
        <v>322514</v>
      </c>
      <c r="O336">
        <v>0</v>
      </c>
      <c r="P336">
        <f t="shared" si="92"/>
        <v>0.80354261907757696</v>
      </c>
      <c r="Q336">
        <f t="shared" si="83"/>
        <v>0.90177130953878848</v>
      </c>
      <c r="R336">
        <v>273162</v>
      </c>
      <c r="S336">
        <f t="shared" si="84"/>
        <v>0.27464288590653163</v>
      </c>
      <c r="T336">
        <v>75022</v>
      </c>
      <c r="U336">
        <f t="shared" si="85"/>
        <v>0.72535711409346837</v>
      </c>
      <c r="V336">
        <v>198140</v>
      </c>
      <c r="W336">
        <v>0</v>
      </c>
      <c r="X336">
        <f t="shared" si="93"/>
        <v>0.45071422818693674</v>
      </c>
      <c r="Y336">
        <f t="shared" si="86"/>
        <v>0.72535711409346837</v>
      </c>
      <c r="Z336">
        <f>AVERAGE(X336,H336,P336)</f>
        <v>0.68445878043208863</v>
      </c>
      <c r="AA336">
        <f t="shared" si="88"/>
        <v>0.45071422818693674</v>
      </c>
      <c r="AB336">
        <f t="shared" si="89"/>
        <v>0.80354261907757696</v>
      </c>
      <c r="AC336">
        <f>MIN(Y336,Q336,I336)</f>
        <v>0.72535711409346837</v>
      </c>
      <c r="AD336">
        <f>MAX(Y336,Q336,I336)</f>
        <v>0.90177130953878848</v>
      </c>
      <c r="AE336">
        <f>_xlfn.STDEV.P(Y336,Q336,I336)</f>
        <v>8.1127302156884143E-2</v>
      </c>
      <c r="AF336">
        <f>AVERAGE(Y336,Q336,I336)</f>
        <v>0.83997107105274005</v>
      </c>
      <c r="AG336">
        <v>0.01</v>
      </c>
      <c r="AH336">
        <f t="shared" si="90"/>
        <v>0.99</v>
      </c>
      <c r="AI336">
        <v>0</v>
      </c>
      <c r="AJ336">
        <f t="shared" si="87"/>
        <v>0.99</v>
      </c>
    </row>
    <row r="337" spans="1:36" x14ac:dyDescent="0.25">
      <c r="A337" t="s">
        <v>348</v>
      </c>
      <c r="B337">
        <v>302514</v>
      </c>
      <c r="C337">
        <f t="shared" si="78"/>
        <v>0.54815975458987021</v>
      </c>
      <c r="D337">
        <v>165826</v>
      </c>
      <c r="E337">
        <f t="shared" si="79"/>
        <v>0.40967690751502411</v>
      </c>
      <c r="F337">
        <v>123933</v>
      </c>
      <c r="G337">
        <v>12755</v>
      </c>
      <c r="H337">
        <f t="shared" si="91"/>
        <v>0.13848284707484609</v>
      </c>
      <c r="I337">
        <f t="shared" si="80"/>
        <v>0.54815975458987021</v>
      </c>
      <c r="J337">
        <v>244893</v>
      </c>
      <c r="K337">
        <f t="shared" si="81"/>
        <v>1</v>
      </c>
      <c r="L337">
        <v>244893</v>
      </c>
      <c r="M337">
        <f t="shared" si="82"/>
        <v>0</v>
      </c>
      <c r="N337">
        <v>0</v>
      </c>
      <c r="O337">
        <v>0</v>
      </c>
      <c r="P337">
        <f t="shared" si="92"/>
        <v>1</v>
      </c>
      <c r="Q337">
        <f t="shared" si="83"/>
        <v>1</v>
      </c>
      <c r="R337">
        <v>375379</v>
      </c>
      <c r="S337">
        <f t="shared" si="84"/>
        <v>8.9698677869566493E-2</v>
      </c>
      <c r="T337">
        <v>33671</v>
      </c>
      <c r="U337">
        <f t="shared" si="85"/>
        <v>0.91030132213043347</v>
      </c>
      <c r="V337">
        <v>341708</v>
      </c>
      <c r="W337">
        <v>0</v>
      </c>
      <c r="X337">
        <f t="shared" si="93"/>
        <v>0.82060264426086693</v>
      </c>
      <c r="Y337">
        <f t="shared" si="86"/>
        <v>0.91030132213043347</v>
      </c>
      <c r="Z337">
        <f>AVERAGE(X337,H337,P337)</f>
        <v>0.65302849711190436</v>
      </c>
      <c r="AA337">
        <f t="shared" si="88"/>
        <v>0.13848284707484609</v>
      </c>
      <c r="AB337">
        <f t="shared" si="89"/>
        <v>1</v>
      </c>
      <c r="AC337">
        <f>MIN(Y337,Q337,I337)</f>
        <v>0.54815975458987021</v>
      </c>
      <c r="AD337">
        <f>MAX(Y337,Q337,I337)</f>
        <v>1</v>
      </c>
      <c r="AE337">
        <f>_xlfn.STDEV.P(Y337,Q337,I337)</f>
        <v>0.19532081163635795</v>
      </c>
      <c r="AF337">
        <f>AVERAGE(Y337,Q337,I337)</f>
        <v>0.81948702557343456</v>
      </c>
      <c r="AG337">
        <v>0.01</v>
      </c>
      <c r="AH337">
        <f t="shared" si="90"/>
        <v>0.99</v>
      </c>
      <c r="AI337">
        <v>0</v>
      </c>
      <c r="AJ337">
        <f t="shared" si="87"/>
        <v>0.99</v>
      </c>
    </row>
    <row r="338" spans="1:36" x14ac:dyDescent="0.25">
      <c r="A338" t="s">
        <v>349</v>
      </c>
      <c r="B338">
        <v>303980</v>
      </c>
      <c r="C338">
        <f t="shared" si="78"/>
        <v>0.5974175932627146</v>
      </c>
      <c r="D338">
        <v>181603</v>
      </c>
      <c r="E338">
        <f t="shared" si="79"/>
        <v>0.3442430423054148</v>
      </c>
      <c r="F338">
        <v>104643</v>
      </c>
      <c r="G338">
        <v>17734</v>
      </c>
      <c r="H338">
        <f t="shared" si="91"/>
        <v>0.25317455095729979</v>
      </c>
      <c r="I338">
        <f t="shared" si="80"/>
        <v>0.5974175932627146</v>
      </c>
      <c r="J338">
        <v>334000</v>
      </c>
      <c r="K338">
        <f t="shared" si="81"/>
        <v>0.66056287425149696</v>
      </c>
      <c r="L338">
        <v>220628</v>
      </c>
      <c r="M338">
        <f t="shared" si="82"/>
        <v>0.33943712574850299</v>
      </c>
      <c r="N338">
        <v>113372</v>
      </c>
      <c r="O338">
        <v>0</v>
      </c>
      <c r="P338">
        <f t="shared" si="92"/>
        <v>0.32112574850299397</v>
      </c>
      <c r="Q338">
        <f t="shared" si="83"/>
        <v>0.66056287425149696</v>
      </c>
      <c r="R338">
        <v>444563</v>
      </c>
      <c r="S338">
        <f t="shared" si="84"/>
        <v>0.4047255394623484</v>
      </c>
      <c r="T338">
        <v>179926</v>
      </c>
      <c r="U338">
        <f t="shared" si="85"/>
        <v>0.59527446053765154</v>
      </c>
      <c r="V338">
        <v>264637</v>
      </c>
      <c r="W338">
        <v>0</v>
      </c>
      <c r="X338">
        <f t="shared" si="93"/>
        <v>0.19054892107530313</v>
      </c>
      <c r="Y338">
        <f t="shared" si="86"/>
        <v>0.59527446053765154</v>
      </c>
      <c r="Z338">
        <f>AVERAGE(X338,H338,P338)</f>
        <v>0.25494974017853228</v>
      </c>
      <c r="AA338">
        <f t="shared" si="88"/>
        <v>0.19054892107530313</v>
      </c>
      <c r="AB338">
        <f t="shared" si="89"/>
        <v>0.32112574850299397</v>
      </c>
      <c r="AC338">
        <f>MIN(Y338,Q338,I338)</f>
        <v>0.59527446053765154</v>
      </c>
      <c r="AD338">
        <f>MAX(Y338,Q338,I338)</f>
        <v>0.66056287425149696</v>
      </c>
      <c r="AE338">
        <f>_xlfn.STDEV.P(Y338,Q338,I338)</f>
        <v>3.0284753212539425E-2</v>
      </c>
      <c r="AF338">
        <f>AVERAGE(Y338,Q338,I338)</f>
        <v>0.61775164268395433</v>
      </c>
      <c r="AG338">
        <v>5.0000000000000001E-3</v>
      </c>
      <c r="AH338">
        <f t="shared" si="90"/>
        <v>0.99</v>
      </c>
      <c r="AI338">
        <v>5.0000000000000001E-3</v>
      </c>
      <c r="AJ338">
        <f t="shared" si="87"/>
        <v>0.99</v>
      </c>
    </row>
    <row r="339" spans="1:36" x14ac:dyDescent="0.25">
      <c r="A339" t="s">
        <v>350</v>
      </c>
      <c r="B339">
        <v>282465</v>
      </c>
      <c r="C339">
        <f t="shared" si="78"/>
        <v>0.62924610128688507</v>
      </c>
      <c r="D339">
        <v>177740</v>
      </c>
      <c r="E339">
        <f t="shared" si="79"/>
        <v>0.37075389871311493</v>
      </c>
      <c r="F339">
        <v>104725</v>
      </c>
      <c r="G339">
        <v>0</v>
      </c>
      <c r="H339">
        <f t="shared" si="91"/>
        <v>0.25849220257377015</v>
      </c>
      <c r="I339">
        <f t="shared" si="80"/>
        <v>0.62924610128688507</v>
      </c>
      <c r="J339">
        <v>307843</v>
      </c>
      <c r="K339">
        <f t="shared" si="81"/>
        <v>0.67164431219810095</v>
      </c>
      <c r="L339">
        <v>206761</v>
      </c>
      <c r="M339">
        <f t="shared" si="82"/>
        <v>0.328355687801899</v>
      </c>
      <c r="N339">
        <v>101082</v>
      </c>
      <c r="O339">
        <v>0</v>
      </c>
      <c r="P339">
        <f t="shared" si="92"/>
        <v>0.34328862439620195</v>
      </c>
      <c r="Q339">
        <f t="shared" si="83"/>
        <v>0.67164431219810095</v>
      </c>
      <c r="R339">
        <v>395295</v>
      </c>
      <c r="S339">
        <f t="shared" si="84"/>
        <v>0.35303254531425898</v>
      </c>
      <c r="T339">
        <v>139552</v>
      </c>
      <c r="U339">
        <f t="shared" si="85"/>
        <v>0.64696745468574102</v>
      </c>
      <c r="V339">
        <v>255743</v>
      </c>
      <c r="W339">
        <v>0</v>
      </c>
      <c r="X339">
        <f t="shared" si="93"/>
        <v>0.29393490937148203</v>
      </c>
      <c r="Y339">
        <f t="shared" si="86"/>
        <v>0.64696745468574102</v>
      </c>
      <c r="Z339">
        <f>AVERAGE(X339,H339,P339)</f>
        <v>0.29857191211381801</v>
      </c>
      <c r="AA339">
        <f t="shared" si="88"/>
        <v>0.25849220257377015</v>
      </c>
      <c r="AB339">
        <f t="shared" si="89"/>
        <v>0.34328862439620195</v>
      </c>
      <c r="AC339">
        <f>MIN(Y339,Q339,I339)</f>
        <v>0.62924610128688507</v>
      </c>
      <c r="AD339">
        <f>MAX(Y339,Q339,I339)</f>
        <v>0.67164431219810095</v>
      </c>
      <c r="AE339">
        <f>_xlfn.STDEV.P(Y339,Q339,I339)</f>
        <v>1.7386463289468756E-2</v>
      </c>
      <c r="AF339">
        <f>AVERAGE(Y339,Q339,I339)</f>
        <v>0.64928595605690897</v>
      </c>
      <c r="AG339">
        <v>0.01</v>
      </c>
      <c r="AH339">
        <f t="shared" si="90"/>
        <v>0.99</v>
      </c>
      <c r="AI339">
        <v>0</v>
      </c>
      <c r="AJ339">
        <f t="shared" si="87"/>
        <v>0.99</v>
      </c>
    </row>
    <row r="340" spans="1:36" x14ac:dyDescent="0.25">
      <c r="A340" t="s">
        <v>351</v>
      </c>
      <c r="B340">
        <v>335528</v>
      </c>
      <c r="C340">
        <f t="shared" si="78"/>
        <v>0.57141281800624688</v>
      </c>
      <c r="D340">
        <v>191725</v>
      </c>
      <c r="E340">
        <f t="shared" si="79"/>
        <v>0.42858718199375312</v>
      </c>
      <c r="F340">
        <v>143803</v>
      </c>
      <c r="G340">
        <v>0</v>
      </c>
      <c r="H340">
        <f t="shared" si="91"/>
        <v>0.14282563601249376</v>
      </c>
      <c r="I340">
        <f t="shared" si="80"/>
        <v>0.57141281800624688</v>
      </c>
      <c r="J340">
        <v>362469</v>
      </c>
      <c r="K340">
        <f t="shared" si="81"/>
        <v>0.57237722398329238</v>
      </c>
      <c r="L340">
        <v>207469</v>
      </c>
      <c r="M340">
        <f t="shared" si="82"/>
        <v>0.42762277601670762</v>
      </c>
      <c r="N340">
        <v>155000</v>
      </c>
      <c r="O340">
        <v>0</v>
      </c>
      <c r="P340">
        <f t="shared" si="92"/>
        <v>0.14475444796658476</v>
      </c>
      <c r="Q340">
        <f t="shared" si="83"/>
        <v>0.57237722398329238</v>
      </c>
      <c r="R340">
        <v>403966</v>
      </c>
      <c r="S340">
        <f t="shared" si="84"/>
        <v>0.43945777614947795</v>
      </c>
      <c r="T340">
        <v>177526</v>
      </c>
      <c r="U340">
        <f t="shared" si="85"/>
        <v>0.5605422238505221</v>
      </c>
      <c r="V340">
        <v>226440</v>
      </c>
      <c r="W340">
        <v>0</v>
      </c>
      <c r="X340">
        <f t="shared" si="93"/>
        <v>0.12108444770104415</v>
      </c>
      <c r="Y340">
        <f t="shared" si="86"/>
        <v>0.5605422238505221</v>
      </c>
      <c r="Z340">
        <f>AVERAGE(X340,H340,P340)</f>
        <v>0.13622151056004089</v>
      </c>
      <c r="AA340">
        <f t="shared" si="88"/>
        <v>0.12108444770104415</v>
      </c>
      <c r="AB340">
        <f t="shared" si="89"/>
        <v>0.14475444796658476</v>
      </c>
      <c r="AC340">
        <f>MIN(Y340,Q340,I340)</f>
        <v>0.5605422238505221</v>
      </c>
      <c r="AD340">
        <f>MAX(Y340,Q340,I340)</f>
        <v>0.57237722398329238</v>
      </c>
      <c r="AE340">
        <f>_xlfn.STDEV.P(Y340,Q340,I340)</f>
        <v>5.3662228007925368E-3</v>
      </c>
      <c r="AF340">
        <f>AVERAGE(Y340,Q340,I340)</f>
        <v>0.56811075528002053</v>
      </c>
      <c r="AG340">
        <v>5.0000000000000001E-3</v>
      </c>
      <c r="AH340">
        <f t="shared" si="90"/>
        <v>0.99</v>
      </c>
      <c r="AI340">
        <v>5.0000000000000001E-3</v>
      </c>
      <c r="AJ340">
        <f t="shared" si="87"/>
        <v>0.99</v>
      </c>
    </row>
    <row r="341" spans="1:36" x14ac:dyDescent="0.25">
      <c r="A341" t="s">
        <v>352</v>
      </c>
      <c r="B341">
        <v>353451</v>
      </c>
      <c r="C341">
        <f t="shared" si="78"/>
        <v>0.59397766592823331</v>
      </c>
      <c r="D341">
        <v>209942</v>
      </c>
      <c r="E341">
        <f t="shared" si="79"/>
        <v>0.40602233407176669</v>
      </c>
      <c r="F341">
        <v>143509</v>
      </c>
      <c r="G341">
        <v>0</v>
      </c>
      <c r="H341">
        <f t="shared" si="91"/>
        <v>0.18795533185646662</v>
      </c>
      <c r="I341">
        <f t="shared" si="80"/>
        <v>0.59397766592823331</v>
      </c>
      <c r="J341">
        <v>379502</v>
      </c>
      <c r="K341">
        <f t="shared" si="81"/>
        <v>0.59466880279945822</v>
      </c>
      <c r="L341">
        <v>225678</v>
      </c>
      <c r="M341">
        <f t="shared" si="82"/>
        <v>0.40533119720054178</v>
      </c>
      <c r="N341">
        <v>153824</v>
      </c>
      <c r="O341">
        <v>0</v>
      </c>
      <c r="P341">
        <f t="shared" si="92"/>
        <v>0.18933760559891644</v>
      </c>
      <c r="Q341">
        <f t="shared" si="83"/>
        <v>0.59466880279945822</v>
      </c>
      <c r="R341">
        <v>376882</v>
      </c>
      <c r="S341">
        <f t="shared" si="84"/>
        <v>0.48133633338816922</v>
      </c>
      <c r="T341">
        <v>181407</v>
      </c>
      <c r="U341">
        <f t="shared" si="85"/>
        <v>0.51866366661183072</v>
      </c>
      <c r="V341">
        <v>195475</v>
      </c>
      <c r="W341">
        <v>0</v>
      </c>
      <c r="X341">
        <f t="shared" si="93"/>
        <v>3.7327333223661496E-2</v>
      </c>
      <c r="Y341">
        <f t="shared" si="86"/>
        <v>0.51866366661183072</v>
      </c>
      <c r="Z341">
        <f>AVERAGE(X341,H341,P341)</f>
        <v>0.13820675689301484</v>
      </c>
      <c r="AA341">
        <f t="shared" si="88"/>
        <v>3.7327333223661496E-2</v>
      </c>
      <c r="AB341">
        <f t="shared" si="89"/>
        <v>0.18933760559891644</v>
      </c>
      <c r="AC341">
        <f>MIN(Y341,Q341,I341)</f>
        <v>0.51866366661183072</v>
      </c>
      <c r="AD341">
        <f>MAX(Y341,Q341,I341)</f>
        <v>0.59466880279945822</v>
      </c>
      <c r="AE341">
        <f>_xlfn.STDEV.P(Y341,Q341,I341)</f>
        <v>3.5667378326398012E-2</v>
      </c>
      <c r="AF341">
        <f>AVERAGE(Y341,Q341,I341)</f>
        <v>0.56910337844650749</v>
      </c>
      <c r="AG341">
        <v>2.5000000000000001E-2</v>
      </c>
      <c r="AH341">
        <f t="shared" si="90"/>
        <v>0.97</v>
      </c>
      <c r="AI341">
        <v>5.0000000000000001E-3</v>
      </c>
      <c r="AJ341">
        <f t="shared" si="87"/>
        <v>0.97</v>
      </c>
    </row>
    <row r="342" spans="1:36" x14ac:dyDescent="0.25">
      <c r="A342" t="s">
        <v>353</v>
      </c>
      <c r="B342">
        <v>352238</v>
      </c>
      <c r="C342">
        <f t="shared" si="78"/>
        <v>0.56603489685950981</v>
      </c>
      <c r="D342">
        <v>199379</v>
      </c>
      <c r="E342">
        <f t="shared" si="79"/>
        <v>0.43396510314049025</v>
      </c>
      <c r="F342">
        <v>152859</v>
      </c>
      <c r="G342">
        <v>0</v>
      </c>
      <c r="H342">
        <f t="shared" si="91"/>
        <v>0.13206979371901956</v>
      </c>
      <c r="I342">
        <f t="shared" si="80"/>
        <v>0.56603489685950981</v>
      </c>
      <c r="J342">
        <v>380818</v>
      </c>
      <c r="K342">
        <f t="shared" si="81"/>
        <v>0.54425736178436945</v>
      </c>
      <c r="L342">
        <v>207263</v>
      </c>
      <c r="M342">
        <f t="shared" si="82"/>
        <v>0.45574263821563055</v>
      </c>
      <c r="N342">
        <v>173555</v>
      </c>
      <c r="O342">
        <v>0</v>
      </c>
      <c r="P342">
        <f t="shared" si="92"/>
        <v>8.8514723568738907E-2</v>
      </c>
      <c r="Q342">
        <f t="shared" si="83"/>
        <v>0.54425736178436945</v>
      </c>
      <c r="R342">
        <v>343787</v>
      </c>
      <c r="S342">
        <f t="shared" si="84"/>
        <v>0.48222591313807678</v>
      </c>
      <c r="T342">
        <v>165783</v>
      </c>
      <c r="U342">
        <f t="shared" si="85"/>
        <v>0.51777408686192328</v>
      </c>
      <c r="V342">
        <v>178004</v>
      </c>
      <c r="W342">
        <v>0</v>
      </c>
      <c r="X342">
        <f t="shared" si="93"/>
        <v>3.5548173723846499E-2</v>
      </c>
      <c r="Y342">
        <f t="shared" si="86"/>
        <v>0.51777408686192328</v>
      </c>
      <c r="Z342">
        <f>AVERAGE(X342,H342,P342)</f>
        <v>8.5377563670534992E-2</v>
      </c>
      <c r="AA342">
        <f t="shared" si="88"/>
        <v>3.5548173723846499E-2</v>
      </c>
      <c r="AB342">
        <f t="shared" si="89"/>
        <v>0.13206979371901956</v>
      </c>
      <c r="AC342">
        <f>MIN(Y342,Q342,I342)</f>
        <v>0.51777408686192328</v>
      </c>
      <c r="AD342">
        <f>MAX(Y342,Q342,I342)</f>
        <v>0.56603489685950981</v>
      </c>
      <c r="AE342">
        <f>_xlfn.STDEV.P(Y342,Q342,I342)</f>
        <v>1.9733588585595718E-2</v>
      </c>
      <c r="AF342">
        <f>AVERAGE(Y342,Q342,I342)</f>
        <v>0.54268878183526759</v>
      </c>
      <c r="AG342">
        <v>0.08</v>
      </c>
      <c r="AH342">
        <f t="shared" si="90"/>
        <v>0.92</v>
      </c>
      <c r="AI342">
        <v>0</v>
      </c>
      <c r="AJ342">
        <f t="shared" si="87"/>
        <v>0.92</v>
      </c>
    </row>
    <row r="343" spans="1:36" x14ac:dyDescent="0.25">
      <c r="A343" t="s">
        <v>354</v>
      </c>
      <c r="B343">
        <v>274305</v>
      </c>
      <c r="C343">
        <f t="shared" si="78"/>
        <v>0.61674778075499903</v>
      </c>
      <c r="D343">
        <v>169177</v>
      </c>
      <c r="E343">
        <f t="shared" si="79"/>
        <v>0.38325221924500102</v>
      </c>
      <c r="F343">
        <v>105128</v>
      </c>
      <c r="G343">
        <v>0</v>
      </c>
      <c r="H343">
        <f t="shared" si="91"/>
        <v>0.23349556150999801</v>
      </c>
      <c r="I343">
        <f t="shared" si="80"/>
        <v>0.61674778075499903</v>
      </c>
      <c r="J343">
        <v>294565</v>
      </c>
      <c r="K343">
        <f t="shared" si="81"/>
        <v>0.63340858554139157</v>
      </c>
      <c r="L343">
        <v>186580</v>
      </c>
      <c r="M343">
        <f t="shared" si="82"/>
        <v>0.36659141445860843</v>
      </c>
      <c r="N343">
        <v>107985</v>
      </c>
      <c r="O343">
        <v>0</v>
      </c>
      <c r="P343">
        <f t="shared" si="92"/>
        <v>0.26681717108278313</v>
      </c>
      <c r="Q343">
        <f t="shared" si="83"/>
        <v>0.63340858554139157</v>
      </c>
      <c r="R343">
        <v>351254</v>
      </c>
      <c r="S343">
        <f t="shared" si="84"/>
        <v>0.66330347839455206</v>
      </c>
      <c r="T343">
        <v>232988</v>
      </c>
      <c r="U343">
        <f t="shared" si="85"/>
        <v>0.33669652160544788</v>
      </c>
      <c r="V343">
        <v>118266</v>
      </c>
      <c r="W343">
        <v>0</v>
      </c>
      <c r="X343">
        <f t="shared" si="93"/>
        <v>0.32660695678910417</v>
      </c>
      <c r="Y343">
        <f t="shared" si="86"/>
        <v>0.66330347839455206</v>
      </c>
      <c r="Z343">
        <f>AVERAGE(X343,H343,P343)</f>
        <v>0.27563989646062842</v>
      </c>
      <c r="AA343">
        <f t="shared" si="88"/>
        <v>0.23349556150999801</v>
      </c>
      <c r="AB343">
        <f t="shared" si="89"/>
        <v>0.32660695678910417</v>
      </c>
      <c r="AC343">
        <f>MIN(Y343,Q343,I343)</f>
        <v>0.61674778075499903</v>
      </c>
      <c r="AD343">
        <f>MAX(Y343,Q343,I343)</f>
        <v>0.66330347839455206</v>
      </c>
      <c r="AE343">
        <f>_xlfn.STDEV.P(Y343,Q343,I343)</f>
        <v>1.9260552713707968E-2</v>
      </c>
      <c r="AF343">
        <f>AVERAGE(Y343,Q343,I343)</f>
        <v>0.63781994823031418</v>
      </c>
      <c r="AG343">
        <v>0.99</v>
      </c>
      <c r="AH343">
        <f t="shared" si="90"/>
        <v>1.0000000000000009E-2</v>
      </c>
      <c r="AI343">
        <v>0</v>
      </c>
      <c r="AJ343">
        <f t="shared" si="87"/>
        <v>0.99</v>
      </c>
    </row>
    <row r="344" spans="1:36" x14ac:dyDescent="0.25">
      <c r="A344" t="s">
        <v>355</v>
      </c>
      <c r="B344">
        <v>205115</v>
      </c>
      <c r="C344">
        <f t="shared" si="78"/>
        <v>0.40824415571752432</v>
      </c>
      <c r="D344">
        <v>83737</v>
      </c>
      <c r="E344">
        <f t="shared" si="79"/>
        <v>0.5295175876947078</v>
      </c>
      <c r="F344">
        <v>108612</v>
      </c>
      <c r="G344">
        <v>12766</v>
      </c>
      <c r="H344">
        <f t="shared" si="91"/>
        <v>0.12127343197718349</v>
      </c>
      <c r="I344">
        <f t="shared" si="80"/>
        <v>0.5295175876947078</v>
      </c>
      <c r="J344">
        <v>202371</v>
      </c>
      <c r="K344">
        <f t="shared" si="81"/>
        <v>0.35095443517104724</v>
      </c>
      <c r="L344">
        <v>71023</v>
      </c>
      <c r="M344">
        <f t="shared" si="82"/>
        <v>0.64502324937861655</v>
      </c>
      <c r="N344">
        <v>130534</v>
      </c>
      <c r="O344">
        <v>814</v>
      </c>
      <c r="P344">
        <f t="shared" si="92"/>
        <v>0.29406881420756931</v>
      </c>
      <c r="Q344">
        <f t="shared" si="83"/>
        <v>0.64502324937861655</v>
      </c>
      <c r="R344">
        <v>223860</v>
      </c>
      <c r="S344">
        <f t="shared" si="84"/>
        <v>0</v>
      </c>
      <c r="T344">
        <v>0</v>
      </c>
      <c r="U344">
        <f t="shared" si="85"/>
        <v>0.70825515947467166</v>
      </c>
      <c r="V344">
        <v>158550</v>
      </c>
      <c r="W344">
        <v>65310</v>
      </c>
      <c r="X344">
        <f t="shared" si="93"/>
        <v>0.70825515947467166</v>
      </c>
      <c r="Y344">
        <f t="shared" si="86"/>
        <v>0.70825515947467166</v>
      </c>
      <c r="Z344">
        <f>AVERAGE(X344,H344,P344)</f>
        <v>0.37453246855314148</v>
      </c>
      <c r="AA344">
        <f t="shared" si="88"/>
        <v>0.12127343197718349</v>
      </c>
      <c r="AB344">
        <f t="shared" si="89"/>
        <v>0.70825515947467166</v>
      </c>
      <c r="AC344">
        <f>MIN(Y344,Q344,I344)</f>
        <v>0.5295175876947078</v>
      </c>
      <c r="AD344">
        <f>MAX(Y344,Q344,I344)</f>
        <v>0.70825515947467166</v>
      </c>
      <c r="AE344">
        <f>_xlfn.STDEV.P(Y344,Q344,I344)</f>
        <v>7.4002216108882038E-2</v>
      </c>
      <c r="AF344">
        <f>AVERAGE(Y344,Q344,I344)</f>
        <v>0.62759866551599863</v>
      </c>
      <c r="AG344">
        <v>0</v>
      </c>
      <c r="AH344">
        <f t="shared" si="90"/>
        <v>0.99</v>
      </c>
      <c r="AI344">
        <v>0.01</v>
      </c>
      <c r="AJ344">
        <f t="shared" si="87"/>
        <v>0.99</v>
      </c>
    </row>
    <row r="345" spans="1:36" x14ac:dyDescent="0.25">
      <c r="A345" t="s">
        <v>356</v>
      </c>
      <c r="B345">
        <v>222660</v>
      </c>
      <c r="C345">
        <f t="shared" si="78"/>
        <v>0.3511587173268661</v>
      </c>
      <c r="D345">
        <v>78189</v>
      </c>
      <c r="E345">
        <f t="shared" si="79"/>
        <v>0.55720380849726037</v>
      </c>
      <c r="F345">
        <v>124067</v>
      </c>
      <c r="G345">
        <v>20404</v>
      </c>
      <c r="H345">
        <f t="shared" si="91"/>
        <v>0.20604509117039427</v>
      </c>
      <c r="I345">
        <f t="shared" si="80"/>
        <v>0.55720380849726037</v>
      </c>
      <c r="J345">
        <v>229148</v>
      </c>
      <c r="K345">
        <f t="shared" si="81"/>
        <v>0.30679298968352331</v>
      </c>
      <c r="L345">
        <v>70301</v>
      </c>
      <c r="M345">
        <f t="shared" si="82"/>
        <v>0.5808822245884756</v>
      </c>
      <c r="N345">
        <v>133108</v>
      </c>
      <c r="O345">
        <v>25739</v>
      </c>
      <c r="P345">
        <f t="shared" si="92"/>
        <v>0.27408923490495229</v>
      </c>
      <c r="Q345">
        <f t="shared" si="83"/>
        <v>0.5808822245884756</v>
      </c>
      <c r="R345">
        <v>264557</v>
      </c>
      <c r="S345">
        <f t="shared" si="84"/>
        <v>0.4153887442025726</v>
      </c>
      <c r="T345">
        <v>109894</v>
      </c>
      <c r="U345">
        <f t="shared" si="85"/>
        <v>0.58243025132580128</v>
      </c>
      <c r="V345">
        <v>154086</v>
      </c>
      <c r="W345">
        <v>577</v>
      </c>
      <c r="X345">
        <f t="shared" si="93"/>
        <v>0.16704150712322868</v>
      </c>
      <c r="Y345">
        <f t="shared" si="86"/>
        <v>0.58243025132580128</v>
      </c>
      <c r="Z345">
        <f>AVERAGE(X345,H345,P345)</f>
        <v>0.21572527773285843</v>
      </c>
      <c r="AA345">
        <f t="shared" si="88"/>
        <v>0.16704150712322868</v>
      </c>
      <c r="AB345">
        <f t="shared" si="89"/>
        <v>0.27408923490495229</v>
      </c>
      <c r="AC345">
        <f>MIN(Y345,Q345,I345)</f>
        <v>0.55720380849726037</v>
      </c>
      <c r="AD345">
        <f>MAX(Y345,Q345,I345)</f>
        <v>0.58243025132580128</v>
      </c>
      <c r="AE345">
        <f>_xlfn.STDEV.P(Y345,Q345,I345)</f>
        <v>1.1544297260503605E-2</v>
      </c>
      <c r="AF345">
        <f>AVERAGE(Y345,Q345,I345)</f>
        <v>0.57350542813717909</v>
      </c>
      <c r="AG345">
        <v>0.01</v>
      </c>
      <c r="AH345">
        <f t="shared" si="90"/>
        <v>0.99</v>
      </c>
      <c r="AI345">
        <v>0</v>
      </c>
      <c r="AJ345">
        <f t="shared" si="87"/>
        <v>0.99</v>
      </c>
    </row>
    <row r="346" spans="1:36" x14ac:dyDescent="0.25">
      <c r="A346" t="s">
        <v>357</v>
      </c>
      <c r="B346">
        <v>290013</v>
      </c>
      <c r="C346">
        <f t="shared" si="78"/>
        <v>0.62034460524183399</v>
      </c>
      <c r="D346">
        <v>179908</v>
      </c>
      <c r="E346">
        <f t="shared" si="79"/>
        <v>0.33844689720805621</v>
      </c>
      <c r="F346">
        <v>98154</v>
      </c>
      <c r="G346">
        <v>11951</v>
      </c>
      <c r="H346">
        <f t="shared" si="91"/>
        <v>0.28189770803377778</v>
      </c>
      <c r="I346">
        <f t="shared" si="80"/>
        <v>0.62034460524183399</v>
      </c>
      <c r="J346">
        <v>325170</v>
      </c>
      <c r="K346">
        <f t="shared" si="81"/>
        <v>0.585570624596365</v>
      </c>
      <c r="L346">
        <v>190410</v>
      </c>
      <c r="M346">
        <f t="shared" si="82"/>
        <v>0.33994218408832305</v>
      </c>
      <c r="N346">
        <v>110539</v>
      </c>
      <c r="O346">
        <v>24221</v>
      </c>
      <c r="P346">
        <f t="shared" si="92"/>
        <v>0.24562844050804195</v>
      </c>
      <c r="Q346">
        <f t="shared" si="83"/>
        <v>0.585570624596365</v>
      </c>
      <c r="R346">
        <v>427111</v>
      </c>
      <c r="S346">
        <f t="shared" si="84"/>
        <v>0.50582167164975844</v>
      </c>
      <c r="T346">
        <v>216042</v>
      </c>
      <c r="U346">
        <f t="shared" si="85"/>
        <v>0.49314346855969526</v>
      </c>
      <c r="V346">
        <v>210627</v>
      </c>
      <c r="W346">
        <v>442</v>
      </c>
      <c r="X346">
        <f t="shared" si="93"/>
        <v>1.2678203090063178E-2</v>
      </c>
      <c r="Y346">
        <f t="shared" si="86"/>
        <v>0.50582167164975844</v>
      </c>
      <c r="Z346">
        <f>AVERAGE(X346,H346,P346)</f>
        <v>0.18006811721062763</v>
      </c>
      <c r="AA346">
        <f t="shared" si="88"/>
        <v>1.2678203090063178E-2</v>
      </c>
      <c r="AB346">
        <f t="shared" si="89"/>
        <v>0.28189770803377778</v>
      </c>
      <c r="AC346">
        <f>MIN(Y346,Q346,I346)</f>
        <v>0.50582167164975844</v>
      </c>
      <c r="AD346">
        <f>MAX(Y346,Q346,I346)</f>
        <v>0.62034460524183399</v>
      </c>
      <c r="AE346">
        <f>_xlfn.STDEV.P(Y346,Q346,I346)</f>
        <v>4.7940504267206571E-2</v>
      </c>
      <c r="AF346">
        <f>AVERAGE(Y346,Q346,I346)</f>
        <v>0.57057896716265255</v>
      </c>
      <c r="AG346">
        <v>0.36</v>
      </c>
      <c r="AH346">
        <f t="shared" si="90"/>
        <v>0.64</v>
      </c>
      <c r="AI346">
        <v>0</v>
      </c>
      <c r="AJ346">
        <f t="shared" si="87"/>
        <v>0.64</v>
      </c>
    </row>
    <row r="347" spans="1:36" x14ac:dyDescent="0.25">
      <c r="A347" t="s">
        <v>358</v>
      </c>
      <c r="B347">
        <v>203718</v>
      </c>
      <c r="C347">
        <f t="shared" si="78"/>
        <v>0.9626837098341825</v>
      </c>
      <c r="D347">
        <v>196116</v>
      </c>
      <c r="E347">
        <f t="shared" si="79"/>
        <v>0</v>
      </c>
      <c r="F347">
        <v>0</v>
      </c>
      <c r="G347">
        <v>7602</v>
      </c>
      <c r="H347">
        <f t="shared" si="91"/>
        <v>0.9626837098341825</v>
      </c>
      <c r="I347">
        <f t="shared" si="80"/>
        <v>0.9626837098341825</v>
      </c>
      <c r="J347">
        <v>304996</v>
      </c>
      <c r="K347">
        <f t="shared" si="81"/>
        <v>0.60245380267282189</v>
      </c>
      <c r="L347">
        <v>183746</v>
      </c>
      <c r="M347">
        <f t="shared" si="82"/>
        <v>0.3452701019029758</v>
      </c>
      <c r="N347">
        <v>105306</v>
      </c>
      <c r="O347">
        <v>15944</v>
      </c>
      <c r="P347">
        <f t="shared" si="92"/>
        <v>0.25718370076984609</v>
      </c>
      <c r="Q347">
        <f t="shared" si="83"/>
        <v>0.60245380267282189</v>
      </c>
      <c r="R347">
        <v>364215</v>
      </c>
      <c r="S347">
        <f t="shared" si="84"/>
        <v>0.55658059113435743</v>
      </c>
      <c r="T347">
        <v>202715</v>
      </c>
      <c r="U347">
        <f t="shared" si="85"/>
        <v>0.42589679173015937</v>
      </c>
      <c r="V347">
        <v>155118</v>
      </c>
      <c r="W347">
        <v>6382</v>
      </c>
      <c r="X347">
        <f t="shared" si="93"/>
        <v>0.13068379940419805</v>
      </c>
      <c r="Y347">
        <f t="shared" si="86"/>
        <v>0.55658059113435743</v>
      </c>
      <c r="Z347">
        <f>AVERAGE(X347,H347,P347)</f>
        <v>0.45018373666940886</v>
      </c>
      <c r="AA347">
        <f t="shared" si="88"/>
        <v>0.13068379940419805</v>
      </c>
      <c r="AB347">
        <f t="shared" si="89"/>
        <v>0.9626837098341825</v>
      </c>
      <c r="AC347">
        <f>MIN(Y347,Q347,I347)</f>
        <v>0.55658059113435743</v>
      </c>
      <c r="AD347">
        <f>MAX(Y347,Q347,I347)</f>
        <v>0.9626837098341825</v>
      </c>
      <c r="AE347">
        <f>_xlfn.STDEV.P(Y347,Q347,I347)</f>
        <v>0.18159468927870359</v>
      </c>
      <c r="AF347">
        <f>AVERAGE(Y347,Q347,I347)</f>
        <v>0.70723936788045394</v>
      </c>
      <c r="AG347">
        <v>0.95</v>
      </c>
      <c r="AH347">
        <f t="shared" si="90"/>
        <v>4.500000000000004E-2</v>
      </c>
      <c r="AI347">
        <v>5.0000000000000001E-3</v>
      </c>
      <c r="AJ347">
        <f t="shared" si="87"/>
        <v>0.95</v>
      </c>
    </row>
    <row r="348" spans="1:36" x14ac:dyDescent="0.25">
      <c r="A348" t="s">
        <v>359</v>
      </c>
      <c r="B348">
        <v>254763</v>
      </c>
      <c r="C348">
        <f t="shared" si="78"/>
        <v>0.66537134513253493</v>
      </c>
      <c r="D348">
        <v>169512</v>
      </c>
      <c r="E348">
        <f t="shared" si="79"/>
        <v>0.33260324301409544</v>
      </c>
      <c r="F348">
        <v>84735</v>
      </c>
      <c r="G348">
        <v>516</v>
      </c>
      <c r="H348">
        <f t="shared" si="91"/>
        <v>0.33276810211843949</v>
      </c>
      <c r="I348">
        <f t="shared" si="80"/>
        <v>0.66537134513253493</v>
      </c>
      <c r="J348">
        <v>269540</v>
      </c>
      <c r="K348">
        <f t="shared" si="81"/>
        <v>0.72837055724567779</v>
      </c>
      <c r="L348">
        <v>196325</v>
      </c>
      <c r="M348">
        <f t="shared" si="82"/>
        <v>0.27058321584922462</v>
      </c>
      <c r="N348">
        <v>72933</v>
      </c>
      <c r="O348">
        <v>282</v>
      </c>
      <c r="P348">
        <f t="shared" si="92"/>
        <v>0.45778734139645316</v>
      </c>
      <c r="Q348">
        <f t="shared" si="83"/>
        <v>0.72837055724567779</v>
      </c>
      <c r="R348">
        <v>333564</v>
      </c>
      <c r="S348">
        <f t="shared" si="84"/>
        <v>0.71213919967382566</v>
      </c>
      <c r="T348">
        <v>237544</v>
      </c>
      <c r="U348">
        <f t="shared" si="85"/>
        <v>0.28693743929200993</v>
      </c>
      <c r="V348">
        <v>95712</v>
      </c>
      <c r="W348">
        <v>308</v>
      </c>
      <c r="X348">
        <f t="shared" si="93"/>
        <v>0.42520176038181573</v>
      </c>
      <c r="Y348">
        <f t="shared" si="86"/>
        <v>0.71213919967382566</v>
      </c>
      <c r="Z348">
        <f>AVERAGE(X348,H348,P348)</f>
        <v>0.40525240129890278</v>
      </c>
      <c r="AA348">
        <f t="shared" si="88"/>
        <v>0.33276810211843949</v>
      </c>
      <c r="AB348">
        <f t="shared" si="89"/>
        <v>0.45778734139645316</v>
      </c>
      <c r="AC348">
        <f>MIN(Y348,Q348,I348)</f>
        <v>0.66537134513253493</v>
      </c>
      <c r="AD348">
        <f>MAX(Y348,Q348,I348)</f>
        <v>0.72837055724567779</v>
      </c>
      <c r="AE348">
        <f>_xlfn.STDEV.P(Y348,Q348,I348)</f>
        <v>2.6707447804139278E-2</v>
      </c>
      <c r="AF348">
        <f>AVERAGE(Y348,Q348,I348)</f>
        <v>0.70196036735067946</v>
      </c>
      <c r="AG348">
        <v>0.99</v>
      </c>
      <c r="AH348">
        <f t="shared" si="90"/>
        <v>1.0000000000000009E-2</v>
      </c>
      <c r="AI348">
        <v>0</v>
      </c>
      <c r="AJ348">
        <f t="shared" si="87"/>
        <v>0.99</v>
      </c>
    </row>
    <row r="349" spans="1:36" x14ac:dyDescent="0.25">
      <c r="A349" t="s">
        <v>360</v>
      </c>
      <c r="B349">
        <v>266884</v>
      </c>
      <c r="C349">
        <f t="shared" si="78"/>
        <v>0.6489748355090601</v>
      </c>
      <c r="D349">
        <v>173201</v>
      </c>
      <c r="E349">
        <f t="shared" si="79"/>
        <v>0.31506946838326766</v>
      </c>
      <c r="F349">
        <v>84087</v>
      </c>
      <c r="G349">
        <v>9596</v>
      </c>
      <c r="H349">
        <f t="shared" si="91"/>
        <v>0.33390536712579244</v>
      </c>
      <c r="I349">
        <f t="shared" si="80"/>
        <v>0.6489748355090601</v>
      </c>
      <c r="J349">
        <v>295670</v>
      </c>
      <c r="K349">
        <f t="shared" si="81"/>
        <v>0.6718571380255014</v>
      </c>
      <c r="L349">
        <v>198648</v>
      </c>
      <c r="M349">
        <f t="shared" si="82"/>
        <v>0.31006189332702</v>
      </c>
      <c r="N349">
        <v>91676</v>
      </c>
      <c r="O349">
        <v>5346</v>
      </c>
      <c r="P349">
        <f t="shared" si="92"/>
        <v>0.3617952446984814</v>
      </c>
      <c r="Q349">
        <f t="shared" si="83"/>
        <v>0.6718571380255014</v>
      </c>
      <c r="R349">
        <v>360550</v>
      </c>
      <c r="S349">
        <f t="shared" si="84"/>
        <v>0.61607544029954242</v>
      </c>
      <c r="T349">
        <v>222126</v>
      </c>
      <c r="U349">
        <f t="shared" si="85"/>
        <v>0.36894466786853419</v>
      </c>
      <c r="V349">
        <v>133023</v>
      </c>
      <c r="W349">
        <v>5401</v>
      </c>
      <c r="X349">
        <f t="shared" si="93"/>
        <v>0.24713077243100823</v>
      </c>
      <c r="Y349">
        <f t="shared" si="86"/>
        <v>0.61607544029954242</v>
      </c>
      <c r="Z349">
        <f>AVERAGE(X349,H349,P349)</f>
        <v>0.314277128085094</v>
      </c>
      <c r="AA349">
        <f t="shared" si="88"/>
        <v>0.24713077243100823</v>
      </c>
      <c r="AB349">
        <f t="shared" si="89"/>
        <v>0.3617952446984814</v>
      </c>
      <c r="AC349">
        <f>MIN(Y349,Q349,I349)</f>
        <v>0.61607544029954242</v>
      </c>
      <c r="AD349">
        <f>MAX(Y349,Q349,I349)</f>
        <v>0.6718571380255014</v>
      </c>
      <c r="AE349">
        <f>_xlfn.STDEV.P(Y349,Q349,I349)</f>
        <v>2.2894850888345634E-2</v>
      </c>
      <c r="AF349">
        <f>AVERAGE(Y349,Q349,I349)</f>
        <v>0.64563580461136805</v>
      </c>
      <c r="AG349">
        <v>0.99</v>
      </c>
      <c r="AH349">
        <f t="shared" si="90"/>
        <v>5.0000000000000044E-3</v>
      </c>
      <c r="AI349">
        <v>5.0000000000000001E-3</v>
      </c>
      <c r="AJ349">
        <f t="shared" si="87"/>
        <v>0.99</v>
      </c>
    </row>
    <row r="350" spans="1:36" x14ac:dyDescent="0.25">
      <c r="A350" t="s">
        <v>361</v>
      </c>
      <c r="B350">
        <v>278003</v>
      </c>
      <c r="C350">
        <f t="shared" si="78"/>
        <v>0.55511631169447817</v>
      </c>
      <c r="D350">
        <v>154324</v>
      </c>
      <c r="E350">
        <f t="shared" si="79"/>
        <v>0.40972219724247583</v>
      </c>
      <c r="F350">
        <v>113904</v>
      </c>
      <c r="G350">
        <v>9775</v>
      </c>
      <c r="H350">
        <f t="shared" si="91"/>
        <v>0.14539411445200234</v>
      </c>
      <c r="I350">
        <f t="shared" si="80"/>
        <v>0.55511631169447817</v>
      </c>
      <c r="J350">
        <v>273006</v>
      </c>
      <c r="K350">
        <f t="shared" si="81"/>
        <v>0.59218112422437608</v>
      </c>
      <c r="L350">
        <v>161669</v>
      </c>
      <c r="M350">
        <f t="shared" si="82"/>
        <v>0.3874347083946873</v>
      </c>
      <c r="N350">
        <v>105772</v>
      </c>
      <c r="O350">
        <v>5565</v>
      </c>
      <c r="P350">
        <f t="shared" si="92"/>
        <v>0.20474641582968878</v>
      </c>
      <c r="Q350">
        <f t="shared" si="83"/>
        <v>0.59218112422437608</v>
      </c>
      <c r="R350">
        <v>366258</v>
      </c>
      <c r="S350">
        <f t="shared" si="84"/>
        <v>0.60068585532602703</v>
      </c>
      <c r="T350">
        <v>220006</v>
      </c>
      <c r="U350">
        <f t="shared" si="85"/>
        <v>0.39856876846376049</v>
      </c>
      <c r="V350">
        <v>145979</v>
      </c>
      <c r="W350">
        <v>273</v>
      </c>
      <c r="X350">
        <f t="shared" si="93"/>
        <v>0.20211708686226654</v>
      </c>
      <c r="Y350">
        <f t="shared" si="86"/>
        <v>0.60068585532602703</v>
      </c>
      <c r="Z350">
        <f>AVERAGE(X350,H350,P350)</f>
        <v>0.18408587238131924</v>
      </c>
      <c r="AA350">
        <f t="shared" si="88"/>
        <v>0.14539411445200234</v>
      </c>
      <c r="AB350">
        <f t="shared" si="89"/>
        <v>0.20474641582968878</v>
      </c>
      <c r="AC350">
        <f>MIN(Y350,Q350,I350)</f>
        <v>0.55511631169447817</v>
      </c>
      <c r="AD350">
        <f>MAX(Y350,Q350,I350)</f>
        <v>0.60068585532602703</v>
      </c>
      <c r="AE350">
        <f>_xlfn.STDEV.P(Y350,Q350,I350)</f>
        <v>1.9784152147546728E-2</v>
      </c>
      <c r="AF350">
        <f>AVERAGE(Y350,Q350,I350)</f>
        <v>0.58266109708162706</v>
      </c>
      <c r="AG350">
        <v>0.98</v>
      </c>
      <c r="AH350">
        <f t="shared" si="90"/>
        <v>2.0000000000000018E-2</v>
      </c>
      <c r="AI350">
        <v>0</v>
      </c>
      <c r="AJ350">
        <f t="shared" si="87"/>
        <v>0.98</v>
      </c>
    </row>
    <row r="351" spans="1:36" x14ac:dyDescent="0.25">
      <c r="A351" t="s">
        <v>362</v>
      </c>
      <c r="B351">
        <v>233615</v>
      </c>
      <c r="C351">
        <f t="shared" si="78"/>
        <v>0</v>
      </c>
      <c r="D351">
        <v>0</v>
      </c>
      <c r="E351">
        <f t="shared" si="79"/>
        <v>0.93622840999079682</v>
      </c>
      <c r="F351">
        <v>218717</v>
      </c>
      <c r="G351">
        <v>14898</v>
      </c>
      <c r="H351">
        <f t="shared" si="91"/>
        <v>0.93622840999079682</v>
      </c>
      <c r="I351">
        <f t="shared" si="80"/>
        <v>0.93622840999079682</v>
      </c>
      <c r="J351">
        <v>253901</v>
      </c>
      <c r="K351">
        <f t="shared" si="81"/>
        <v>0.27608792403338311</v>
      </c>
      <c r="L351">
        <v>70099</v>
      </c>
      <c r="M351">
        <f t="shared" si="82"/>
        <v>0.70085190684558152</v>
      </c>
      <c r="N351">
        <v>177947</v>
      </c>
      <c r="O351">
        <v>5855</v>
      </c>
      <c r="P351">
        <f t="shared" si="92"/>
        <v>0.4247639828121984</v>
      </c>
      <c r="Q351">
        <f t="shared" si="83"/>
        <v>0.70085190684558152</v>
      </c>
      <c r="R351">
        <v>289653</v>
      </c>
      <c r="S351">
        <f t="shared" si="84"/>
        <v>0.30815493020959561</v>
      </c>
      <c r="T351">
        <v>89258</v>
      </c>
      <c r="U351">
        <f t="shared" si="85"/>
        <v>0.68177094661543292</v>
      </c>
      <c r="V351">
        <v>197477</v>
      </c>
      <c r="W351">
        <v>2918</v>
      </c>
      <c r="X351">
        <f t="shared" si="93"/>
        <v>0.3736160164058373</v>
      </c>
      <c r="Y351">
        <f t="shared" si="86"/>
        <v>0.68177094661543292</v>
      </c>
      <c r="Z351">
        <f>AVERAGE(X351,H351,P351)</f>
        <v>0.5782028030696108</v>
      </c>
      <c r="AA351">
        <f t="shared" si="88"/>
        <v>0.3736160164058373</v>
      </c>
      <c r="AB351">
        <f t="shared" si="89"/>
        <v>0.93622840999079682</v>
      </c>
      <c r="AC351">
        <f>MIN(Y351,Q351,I351)</f>
        <v>0.68177094661543292</v>
      </c>
      <c r="AD351">
        <f>MAX(Y351,Q351,I351)</f>
        <v>0.93622840999079682</v>
      </c>
      <c r="AE351">
        <f>_xlfn.STDEV.P(Y351,Q351,I351)</f>
        <v>0.11571746336256566</v>
      </c>
      <c r="AF351">
        <f>AVERAGE(Y351,Q351,I351)</f>
        <v>0.77295042115060364</v>
      </c>
      <c r="AG351">
        <v>5.0000000000000001E-3</v>
      </c>
      <c r="AH351">
        <f t="shared" si="90"/>
        <v>0.99</v>
      </c>
      <c r="AI351">
        <v>5.0000000000000001E-3</v>
      </c>
      <c r="AJ351">
        <f t="shared" si="87"/>
        <v>0.99</v>
      </c>
    </row>
    <row r="352" spans="1:36" x14ac:dyDescent="0.25">
      <c r="A352" t="s">
        <v>363</v>
      </c>
      <c r="B352">
        <v>275738</v>
      </c>
      <c r="C352">
        <f t="shared" si="78"/>
        <v>0.55512116574429349</v>
      </c>
      <c r="D352">
        <v>153068</v>
      </c>
      <c r="E352">
        <f t="shared" si="79"/>
        <v>0.41559016167521345</v>
      </c>
      <c r="F352">
        <v>114594</v>
      </c>
      <c r="G352">
        <v>8076</v>
      </c>
      <c r="H352">
        <f t="shared" si="91"/>
        <v>0.13953100406908003</v>
      </c>
      <c r="I352">
        <f t="shared" si="80"/>
        <v>0.55512116574429349</v>
      </c>
      <c r="J352">
        <v>289463</v>
      </c>
      <c r="K352">
        <f t="shared" si="81"/>
        <v>0.60963922850243379</v>
      </c>
      <c r="L352">
        <v>176468</v>
      </c>
      <c r="M352">
        <f t="shared" si="82"/>
        <v>0.35739973675392017</v>
      </c>
      <c r="N352">
        <v>103454</v>
      </c>
      <c r="O352">
        <v>9541</v>
      </c>
      <c r="P352">
        <f t="shared" si="92"/>
        <v>0.25223949174851362</v>
      </c>
      <c r="Q352">
        <f t="shared" si="83"/>
        <v>0.60963922850243379</v>
      </c>
      <c r="R352">
        <v>364091</v>
      </c>
      <c r="S352">
        <f t="shared" si="84"/>
        <v>0.61795814782568093</v>
      </c>
      <c r="T352">
        <v>224993</v>
      </c>
      <c r="U352">
        <f t="shared" si="85"/>
        <v>0.38139640913947337</v>
      </c>
      <c r="V352">
        <v>138863</v>
      </c>
      <c r="W352">
        <v>235</v>
      </c>
      <c r="X352">
        <f t="shared" si="93"/>
        <v>0.23656173868620756</v>
      </c>
      <c r="Y352">
        <f t="shared" si="86"/>
        <v>0.61795814782568093</v>
      </c>
      <c r="Z352">
        <f>AVERAGE(X352,H352,P352)</f>
        <v>0.20944407816793373</v>
      </c>
      <c r="AA352">
        <f t="shared" si="88"/>
        <v>0.13953100406908003</v>
      </c>
      <c r="AB352">
        <f t="shared" si="89"/>
        <v>0.25223949174851362</v>
      </c>
      <c r="AC352">
        <f>MIN(Y352,Q352,I352)</f>
        <v>0.55512116574429349</v>
      </c>
      <c r="AD352">
        <f>MAX(Y352,Q352,I352)</f>
        <v>0.61795814782568093</v>
      </c>
      <c r="AE352">
        <f>_xlfn.STDEV.P(Y352,Q352,I352)</f>
        <v>2.786856034774636E-2</v>
      </c>
      <c r="AF352">
        <f>AVERAGE(Y352,Q352,I352)</f>
        <v>0.59423951402413611</v>
      </c>
      <c r="AG352">
        <v>0.99</v>
      </c>
      <c r="AH352">
        <f t="shared" si="90"/>
        <v>1.0000000000000009E-2</v>
      </c>
      <c r="AI352">
        <v>0</v>
      </c>
      <c r="AJ352">
        <f t="shared" si="87"/>
        <v>0.99</v>
      </c>
    </row>
    <row r="353" spans="1:36" x14ac:dyDescent="0.25">
      <c r="A353" t="s">
        <v>364</v>
      </c>
      <c r="B353">
        <v>361429</v>
      </c>
      <c r="C353">
        <f t="shared" si="78"/>
        <v>0.57449734249326978</v>
      </c>
      <c r="D353">
        <v>207640</v>
      </c>
      <c r="E353">
        <f t="shared" si="79"/>
        <v>0.42550265750673022</v>
      </c>
      <c r="F353">
        <v>153789</v>
      </c>
      <c r="G353">
        <v>0</v>
      </c>
      <c r="H353">
        <f t="shared" si="91"/>
        <v>0.14899468498653956</v>
      </c>
      <c r="I353">
        <f t="shared" si="80"/>
        <v>0.57449734249326978</v>
      </c>
      <c r="J353">
        <v>369973</v>
      </c>
      <c r="K353">
        <f t="shared" si="81"/>
        <v>0.64102785878969548</v>
      </c>
      <c r="L353">
        <v>237163</v>
      </c>
      <c r="M353">
        <f t="shared" si="82"/>
        <v>0.35897214121030452</v>
      </c>
      <c r="N353">
        <v>132810</v>
      </c>
      <c r="O353">
        <v>0</v>
      </c>
      <c r="P353">
        <f t="shared" si="92"/>
        <v>0.28205571757939096</v>
      </c>
      <c r="Q353">
        <f t="shared" si="83"/>
        <v>0.64102785878969548</v>
      </c>
      <c r="R353">
        <v>397732</v>
      </c>
      <c r="S353">
        <f t="shared" si="84"/>
        <v>0.80955014934679637</v>
      </c>
      <c r="T353">
        <v>321984</v>
      </c>
      <c r="U353">
        <f t="shared" si="85"/>
        <v>0</v>
      </c>
      <c r="V353">
        <v>0</v>
      </c>
      <c r="W353">
        <v>75748</v>
      </c>
      <c r="X353">
        <f t="shared" si="93"/>
        <v>0.80955014934679637</v>
      </c>
      <c r="Y353">
        <f t="shared" si="86"/>
        <v>0.80955014934679637</v>
      </c>
      <c r="Z353">
        <f>AVERAGE(X353,H353,P353)</f>
        <v>0.41353351730424226</v>
      </c>
      <c r="AA353">
        <f t="shared" si="88"/>
        <v>0.14899468498653956</v>
      </c>
      <c r="AB353">
        <f t="shared" si="89"/>
        <v>0.80955014934679637</v>
      </c>
      <c r="AC353">
        <f>MIN(Y353,Q353,I353)</f>
        <v>0.57449734249326978</v>
      </c>
      <c r="AD353">
        <f>MAX(Y353,Q353,I353)</f>
        <v>0.80955014934679637</v>
      </c>
      <c r="AE353">
        <f>_xlfn.STDEV.P(Y353,Q353,I353)</f>
        <v>9.8925277088316235E-2</v>
      </c>
      <c r="AF353">
        <f>AVERAGE(Y353,Q353,I353)</f>
        <v>0.67502511687658728</v>
      </c>
      <c r="AG353">
        <v>0.99</v>
      </c>
      <c r="AH353">
        <f t="shared" si="90"/>
        <v>0</v>
      </c>
      <c r="AI353">
        <v>0.01</v>
      </c>
      <c r="AJ353">
        <f t="shared" si="87"/>
        <v>0.99</v>
      </c>
    </row>
    <row r="354" spans="1:36" x14ac:dyDescent="0.25">
      <c r="A354" t="s">
        <v>365</v>
      </c>
      <c r="B354">
        <v>239672</v>
      </c>
      <c r="C354">
        <f t="shared" si="78"/>
        <v>0.76042257752261422</v>
      </c>
      <c r="D354">
        <v>182252</v>
      </c>
      <c r="E354">
        <f t="shared" si="79"/>
        <v>0.19886761907940853</v>
      </c>
      <c r="F354">
        <v>47663</v>
      </c>
      <c r="G354">
        <v>9757</v>
      </c>
      <c r="H354">
        <f t="shared" si="91"/>
        <v>0.56155495844320569</v>
      </c>
      <c r="I354">
        <f t="shared" si="80"/>
        <v>0.76042257752261422</v>
      </c>
      <c r="J354">
        <v>253025</v>
      </c>
      <c r="K354">
        <f t="shared" si="81"/>
        <v>0.78368935875901591</v>
      </c>
      <c r="L354">
        <v>198293</v>
      </c>
      <c r="M354">
        <f t="shared" si="82"/>
        <v>0.1542298191878273</v>
      </c>
      <c r="N354">
        <v>39024</v>
      </c>
      <c r="O354">
        <v>15708</v>
      </c>
      <c r="P354">
        <f t="shared" si="92"/>
        <v>0.62945953957118861</v>
      </c>
      <c r="Q354">
        <f t="shared" si="83"/>
        <v>0.78368935875901591</v>
      </c>
      <c r="R354">
        <v>305423</v>
      </c>
      <c r="S354">
        <f t="shared" si="84"/>
        <v>0.74709828663853084</v>
      </c>
      <c r="T354">
        <v>228181</v>
      </c>
      <c r="U354">
        <f t="shared" si="85"/>
        <v>0.22466218981543629</v>
      </c>
      <c r="V354">
        <v>68617</v>
      </c>
      <c r="W354">
        <v>8625</v>
      </c>
      <c r="X354">
        <f t="shared" si="93"/>
        <v>0.52243609682309455</v>
      </c>
      <c r="Y354">
        <f t="shared" si="86"/>
        <v>0.74709828663853084</v>
      </c>
      <c r="Z354">
        <f>AVERAGE(X354,H354,P354)</f>
        <v>0.57115019827916291</v>
      </c>
      <c r="AA354">
        <f t="shared" si="88"/>
        <v>0.52243609682309455</v>
      </c>
      <c r="AB354">
        <f t="shared" si="89"/>
        <v>0.62945953957118861</v>
      </c>
      <c r="AC354">
        <f>MIN(Y354,Q354,I354)</f>
        <v>0.74709828663853084</v>
      </c>
      <c r="AD354">
        <f>MAX(Y354,Q354,I354)</f>
        <v>0.78368935875901591</v>
      </c>
      <c r="AE354">
        <f>_xlfn.STDEV.P(Y354,Q354,I354)</f>
        <v>1.5120943516978109E-2</v>
      </c>
      <c r="AF354">
        <f>AVERAGE(Y354,Q354,I354)</f>
        <v>0.76373674097338695</v>
      </c>
      <c r="AG354">
        <v>0.99</v>
      </c>
      <c r="AH354">
        <f t="shared" si="90"/>
        <v>5.0000000000000044E-3</v>
      </c>
      <c r="AI354">
        <v>5.0000000000000001E-3</v>
      </c>
      <c r="AJ354">
        <f t="shared" si="87"/>
        <v>0.99</v>
      </c>
    </row>
    <row r="355" spans="1:36" x14ac:dyDescent="0.25">
      <c r="A355" t="s">
        <v>366</v>
      </c>
      <c r="B355">
        <v>264505</v>
      </c>
      <c r="C355">
        <f t="shared" si="78"/>
        <v>0.74438668456172852</v>
      </c>
      <c r="D355">
        <v>196894</v>
      </c>
      <c r="E355">
        <f t="shared" si="79"/>
        <v>0.20612842857412902</v>
      </c>
      <c r="F355">
        <v>54522</v>
      </c>
      <c r="G355">
        <v>13089</v>
      </c>
      <c r="H355">
        <f t="shared" si="91"/>
        <v>0.53825825598759947</v>
      </c>
      <c r="I355">
        <f t="shared" si="80"/>
        <v>0.74438668456172852</v>
      </c>
      <c r="J355">
        <v>280856</v>
      </c>
      <c r="K355">
        <f t="shared" si="81"/>
        <v>0.75645526533170027</v>
      </c>
      <c r="L355">
        <v>212455</v>
      </c>
      <c r="M355">
        <f t="shared" si="82"/>
        <v>0.24354473466829976</v>
      </c>
      <c r="N355">
        <v>68401</v>
      </c>
      <c r="O355">
        <v>0</v>
      </c>
      <c r="P355">
        <f t="shared" si="92"/>
        <v>0.51291053066340053</v>
      </c>
      <c r="Q355">
        <f t="shared" si="83"/>
        <v>0.75645526533170027</v>
      </c>
      <c r="R355">
        <v>353197</v>
      </c>
      <c r="S355">
        <f t="shared" si="84"/>
        <v>0.67641288006410016</v>
      </c>
      <c r="T355">
        <v>238907</v>
      </c>
      <c r="U355">
        <f t="shared" si="85"/>
        <v>0.31054623906771572</v>
      </c>
      <c r="V355">
        <v>109684</v>
      </c>
      <c r="W355">
        <v>4606</v>
      </c>
      <c r="X355">
        <f t="shared" si="93"/>
        <v>0.36586664099638444</v>
      </c>
      <c r="Y355">
        <f t="shared" si="86"/>
        <v>0.67641288006410016</v>
      </c>
      <c r="Z355">
        <f>AVERAGE(X355,H355,P355)</f>
        <v>0.47234514254912813</v>
      </c>
      <c r="AA355">
        <f t="shared" si="88"/>
        <v>0.36586664099638444</v>
      </c>
      <c r="AB355">
        <f t="shared" si="89"/>
        <v>0.53825825598759947</v>
      </c>
      <c r="AC355">
        <f>MIN(Y355,Q355,I355)</f>
        <v>0.67641288006410016</v>
      </c>
      <c r="AD355">
        <f>MAX(Y355,Q355,I355)</f>
        <v>0.75645526533170027</v>
      </c>
      <c r="AE355">
        <f>_xlfn.STDEV.P(Y355,Q355,I355)</f>
        <v>3.5233935944089884E-2</v>
      </c>
      <c r="AF355">
        <f>AVERAGE(Y355,Q355,I355)</f>
        <v>0.72575160998584298</v>
      </c>
      <c r="AG355">
        <v>0.99</v>
      </c>
      <c r="AH355">
        <f t="shared" si="90"/>
        <v>5.0000000000000044E-3</v>
      </c>
      <c r="AI355">
        <v>5.0000000000000001E-3</v>
      </c>
      <c r="AJ355">
        <f t="shared" si="87"/>
        <v>0.99</v>
      </c>
    </row>
    <row r="356" spans="1:36" x14ac:dyDescent="0.25">
      <c r="A356" t="s">
        <v>367</v>
      </c>
      <c r="B356">
        <v>256909</v>
      </c>
      <c r="C356">
        <f t="shared" si="78"/>
        <v>0.61434204329159348</v>
      </c>
      <c r="D356">
        <v>157830</v>
      </c>
      <c r="E356">
        <f t="shared" si="79"/>
        <v>0.3545769124475982</v>
      </c>
      <c r="F356">
        <v>91094</v>
      </c>
      <c r="G356">
        <v>7985</v>
      </c>
      <c r="H356">
        <f t="shared" si="91"/>
        <v>0.25976513084399527</v>
      </c>
      <c r="I356">
        <f t="shared" si="80"/>
        <v>0.61434204329159348</v>
      </c>
      <c r="J356">
        <v>266006</v>
      </c>
      <c r="K356">
        <f t="shared" si="81"/>
        <v>0.66394367044352387</v>
      </c>
      <c r="L356">
        <v>176613</v>
      </c>
      <c r="M356">
        <f t="shared" si="82"/>
        <v>0.28844086223619014</v>
      </c>
      <c r="N356">
        <v>76727</v>
      </c>
      <c r="O356">
        <v>12666</v>
      </c>
      <c r="P356">
        <f t="shared" si="92"/>
        <v>0.37550280820733373</v>
      </c>
      <c r="Q356">
        <f t="shared" si="83"/>
        <v>0.66394367044352387</v>
      </c>
      <c r="R356">
        <v>320299</v>
      </c>
      <c r="S356">
        <f t="shared" si="84"/>
        <v>0.67303051211524234</v>
      </c>
      <c r="T356">
        <v>215571</v>
      </c>
      <c r="U356">
        <f t="shared" si="85"/>
        <v>0.30498690286263774</v>
      </c>
      <c r="V356">
        <v>97687</v>
      </c>
      <c r="W356">
        <v>7041</v>
      </c>
      <c r="X356">
        <f t="shared" si="93"/>
        <v>0.3680436092526046</v>
      </c>
      <c r="Y356">
        <f t="shared" si="86"/>
        <v>0.67303051211524234</v>
      </c>
      <c r="Z356">
        <f>AVERAGE(X356,H356,P356)</f>
        <v>0.3344371827679779</v>
      </c>
      <c r="AA356">
        <f t="shared" si="88"/>
        <v>0.25976513084399527</v>
      </c>
      <c r="AB356">
        <f t="shared" si="89"/>
        <v>0.37550280820733373</v>
      </c>
      <c r="AC356">
        <f>MIN(Y356,Q356,I356)</f>
        <v>0.61434204329159348</v>
      </c>
      <c r="AD356">
        <f>MAX(Y356,Q356,I356)</f>
        <v>0.67303051211524234</v>
      </c>
      <c r="AE356">
        <f>_xlfn.STDEV.P(Y356,Q356,I356)</f>
        <v>2.5792394401257995E-2</v>
      </c>
      <c r="AF356">
        <f>AVERAGE(Y356,Q356,I356)</f>
        <v>0.65043874195011986</v>
      </c>
      <c r="AG356">
        <v>0.99</v>
      </c>
      <c r="AH356">
        <f t="shared" si="90"/>
        <v>5.0000000000000044E-3</v>
      </c>
      <c r="AI356">
        <v>5.0000000000000001E-3</v>
      </c>
      <c r="AJ356">
        <f t="shared" si="87"/>
        <v>0.99</v>
      </c>
    </row>
    <row r="357" spans="1:36" x14ac:dyDescent="0.25">
      <c r="A357" t="s">
        <v>368</v>
      </c>
      <c r="B357">
        <v>230590</v>
      </c>
      <c r="C357">
        <f t="shared" si="78"/>
        <v>0.5575610390736806</v>
      </c>
      <c r="D357">
        <v>128568</v>
      </c>
      <c r="E357">
        <f t="shared" si="79"/>
        <v>0.44243896092631946</v>
      </c>
      <c r="F357">
        <v>102022</v>
      </c>
      <c r="G357">
        <v>0</v>
      </c>
      <c r="H357">
        <f t="shared" si="91"/>
        <v>0.11512207814736114</v>
      </c>
      <c r="I357">
        <f t="shared" si="80"/>
        <v>0.5575610390736806</v>
      </c>
      <c r="J357">
        <v>254937</v>
      </c>
      <c r="K357">
        <f t="shared" si="81"/>
        <v>0.65034106465518937</v>
      </c>
      <c r="L357">
        <v>165796</v>
      </c>
      <c r="M357">
        <f t="shared" si="82"/>
        <v>0.34965893534481068</v>
      </c>
      <c r="N357">
        <v>89141</v>
      </c>
      <c r="O357">
        <v>0</v>
      </c>
      <c r="P357">
        <f t="shared" si="92"/>
        <v>0.30068212931037869</v>
      </c>
      <c r="Q357">
        <f t="shared" si="83"/>
        <v>0.65034106465518937</v>
      </c>
      <c r="R357">
        <v>335710</v>
      </c>
      <c r="S357">
        <f t="shared" si="84"/>
        <v>0.66665276577998867</v>
      </c>
      <c r="T357">
        <v>223802</v>
      </c>
      <c r="U357">
        <f t="shared" si="85"/>
        <v>0.33334723422001133</v>
      </c>
      <c r="V357">
        <v>111908</v>
      </c>
      <c r="W357">
        <v>0</v>
      </c>
      <c r="X357">
        <f t="shared" si="93"/>
        <v>0.33330553155997733</v>
      </c>
      <c r="Y357">
        <f t="shared" si="86"/>
        <v>0.66665276577998867</v>
      </c>
      <c r="Z357">
        <f>AVERAGE(X357,H357,P357)</f>
        <v>0.24970324633923904</v>
      </c>
      <c r="AA357">
        <f t="shared" si="88"/>
        <v>0.11512207814736114</v>
      </c>
      <c r="AB357">
        <f t="shared" si="89"/>
        <v>0.33330553155997733</v>
      </c>
      <c r="AC357">
        <f>MIN(Y357,Q357,I357)</f>
        <v>0.5575610390736806</v>
      </c>
      <c r="AD357">
        <f>MAX(Y357,Q357,I357)</f>
        <v>0.66665276577998867</v>
      </c>
      <c r="AE357">
        <f>_xlfn.STDEV.P(Y357,Q357,I357)</f>
        <v>4.8045360021377492E-2</v>
      </c>
      <c r="AF357">
        <f>AVERAGE(Y357,Q357,I357)</f>
        <v>0.62485162316961951</v>
      </c>
      <c r="AG357">
        <v>0.99</v>
      </c>
      <c r="AH357">
        <f t="shared" si="90"/>
        <v>1.0000000000000009E-2</v>
      </c>
      <c r="AI357">
        <v>0</v>
      </c>
      <c r="AJ357">
        <f t="shared" si="87"/>
        <v>0.99</v>
      </c>
    </row>
    <row r="358" spans="1:36" x14ac:dyDescent="0.25">
      <c r="A358" t="s">
        <v>369</v>
      </c>
      <c r="B358">
        <v>263095</v>
      </c>
      <c r="C358">
        <f t="shared" si="78"/>
        <v>0.32779034189171213</v>
      </c>
      <c r="D358">
        <v>86240</v>
      </c>
      <c r="E358">
        <f t="shared" si="79"/>
        <v>0.65231570345312528</v>
      </c>
      <c r="F358">
        <v>171621</v>
      </c>
      <c r="G358">
        <v>5234</v>
      </c>
      <c r="H358">
        <f t="shared" si="91"/>
        <v>0.32452536156141315</v>
      </c>
      <c r="I358">
        <f t="shared" si="80"/>
        <v>0.65231570345312528</v>
      </c>
      <c r="J358">
        <v>273544</v>
      </c>
      <c r="K358">
        <f t="shared" si="81"/>
        <v>0.37446626502500513</v>
      </c>
      <c r="L358">
        <v>102433</v>
      </c>
      <c r="M358">
        <f t="shared" si="82"/>
        <v>0.62553373497499487</v>
      </c>
      <c r="N358">
        <v>171111</v>
      </c>
      <c r="O358">
        <v>0</v>
      </c>
      <c r="P358">
        <f t="shared" si="92"/>
        <v>0.25106746994998974</v>
      </c>
      <c r="Q358">
        <f t="shared" si="83"/>
        <v>0.62553373497499487</v>
      </c>
      <c r="R358">
        <v>252169</v>
      </c>
      <c r="S358">
        <f t="shared" si="84"/>
        <v>0</v>
      </c>
      <c r="T358">
        <v>0</v>
      </c>
      <c r="U358">
        <f t="shared" si="85"/>
        <v>0.99994448167697059</v>
      </c>
      <c r="V358">
        <v>252155</v>
      </c>
      <c r="W358">
        <v>14</v>
      </c>
      <c r="X358">
        <f t="shared" si="93"/>
        <v>0.99994448167697059</v>
      </c>
      <c r="Y358">
        <f t="shared" si="86"/>
        <v>0.99994448167697059</v>
      </c>
      <c r="Z358">
        <f>AVERAGE(X358,H358,P358)</f>
        <v>0.52517910439612447</v>
      </c>
      <c r="AA358">
        <f t="shared" si="88"/>
        <v>0.25106746994998974</v>
      </c>
      <c r="AB358">
        <f t="shared" si="89"/>
        <v>0.99994448167697059</v>
      </c>
      <c r="AC358">
        <f>MIN(Y358,Q358,I358)</f>
        <v>0.62553373497499487</v>
      </c>
      <c r="AD358">
        <f>MAX(Y358,Q358,I358)</f>
        <v>0.99994448167697059</v>
      </c>
      <c r="AE358">
        <f>_xlfn.STDEV.P(Y358,Q358,I358)</f>
        <v>0.17053720627961297</v>
      </c>
      <c r="AF358">
        <f>AVERAGE(Y358,Q358,I358)</f>
        <v>0.75926464003503025</v>
      </c>
      <c r="AG358">
        <v>0</v>
      </c>
      <c r="AH358">
        <f t="shared" si="90"/>
        <v>1</v>
      </c>
      <c r="AI358">
        <v>0</v>
      </c>
      <c r="AJ358">
        <f t="shared" si="87"/>
        <v>1</v>
      </c>
    </row>
    <row r="359" spans="1:36" x14ac:dyDescent="0.25">
      <c r="A359" t="s">
        <v>370</v>
      </c>
      <c r="B359">
        <v>241241</v>
      </c>
      <c r="C359">
        <f t="shared" si="78"/>
        <v>0.76431037841826222</v>
      </c>
      <c r="D359">
        <v>184383</v>
      </c>
      <c r="E359">
        <f t="shared" si="79"/>
        <v>0</v>
      </c>
      <c r="F359">
        <v>0</v>
      </c>
      <c r="G359">
        <v>56858</v>
      </c>
      <c r="H359">
        <f t="shared" si="91"/>
        <v>0.76431037841826222</v>
      </c>
      <c r="I359">
        <f t="shared" si="80"/>
        <v>0.76431037841826222</v>
      </c>
      <c r="J359">
        <v>284490</v>
      </c>
      <c r="K359">
        <f t="shared" si="81"/>
        <v>0.71086505676825196</v>
      </c>
      <c r="L359">
        <v>202234</v>
      </c>
      <c r="M359">
        <f t="shared" si="82"/>
        <v>0.21791627122218707</v>
      </c>
      <c r="N359">
        <v>61995</v>
      </c>
      <c r="O359">
        <v>20261</v>
      </c>
      <c r="P359">
        <f t="shared" si="92"/>
        <v>0.49294878554606492</v>
      </c>
      <c r="Q359">
        <f t="shared" si="83"/>
        <v>0.71086505676825196</v>
      </c>
      <c r="R359">
        <v>349578</v>
      </c>
      <c r="S359">
        <f t="shared" si="84"/>
        <v>0.73680838039007035</v>
      </c>
      <c r="T359">
        <v>257572</v>
      </c>
      <c r="U359">
        <f t="shared" si="85"/>
        <v>0.23986635314579294</v>
      </c>
      <c r="V359">
        <v>83852</v>
      </c>
      <c r="W359">
        <v>8154</v>
      </c>
      <c r="X359">
        <f t="shared" si="93"/>
        <v>0.49694202724427738</v>
      </c>
      <c r="Y359">
        <f t="shared" si="86"/>
        <v>0.73680838039007035</v>
      </c>
      <c r="Z359">
        <f>AVERAGE(X359,H359,P359)</f>
        <v>0.58473373040286825</v>
      </c>
      <c r="AA359">
        <f t="shared" si="88"/>
        <v>0.49294878554606492</v>
      </c>
      <c r="AB359">
        <f t="shared" si="89"/>
        <v>0.76431037841826222</v>
      </c>
      <c r="AC359">
        <f>MIN(Y359,Q359,I359)</f>
        <v>0.71086505676825196</v>
      </c>
      <c r="AD359">
        <f>MAX(Y359,Q359,I359)</f>
        <v>0.76431037841826222</v>
      </c>
      <c r="AE359">
        <f>_xlfn.STDEV.P(Y359,Q359,I359)</f>
        <v>2.1822053937249723E-2</v>
      </c>
      <c r="AF359">
        <f>AVERAGE(Y359,Q359,I359)</f>
        <v>0.73732793852552814</v>
      </c>
      <c r="AG359">
        <v>0.99</v>
      </c>
      <c r="AH359">
        <f t="shared" si="90"/>
        <v>5.0000000000000044E-3</v>
      </c>
      <c r="AI359">
        <v>5.0000000000000001E-3</v>
      </c>
      <c r="AJ359">
        <f t="shared" si="87"/>
        <v>0.99</v>
      </c>
    </row>
    <row r="360" spans="1:36" x14ac:dyDescent="0.25">
      <c r="A360" t="s">
        <v>371</v>
      </c>
      <c r="B360">
        <v>257306</v>
      </c>
      <c r="C360">
        <f t="shared" si="78"/>
        <v>0.71016610572625594</v>
      </c>
      <c r="D360">
        <v>182730</v>
      </c>
      <c r="E360">
        <f t="shared" si="79"/>
        <v>0.23971069465927727</v>
      </c>
      <c r="F360">
        <v>61679</v>
      </c>
      <c r="G360">
        <v>12897</v>
      </c>
      <c r="H360">
        <f t="shared" si="91"/>
        <v>0.47045541106697863</v>
      </c>
      <c r="I360">
        <f t="shared" si="80"/>
        <v>0.71016610572625594</v>
      </c>
      <c r="J360">
        <v>277513</v>
      </c>
      <c r="K360">
        <f t="shared" si="81"/>
        <v>0.72215355677031345</v>
      </c>
      <c r="L360">
        <v>200407</v>
      </c>
      <c r="M360">
        <f t="shared" si="82"/>
        <v>0.23503763787642382</v>
      </c>
      <c r="N360">
        <v>65226</v>
      </c>
      <c r="O360">
        <v>11880</v>
      </c>
      <c r="P360">
        <f t="shared" si="92"/>
        <v>0.48711591889388961</v>
      </c>
      <c r="Q360">
        <f t="shared" si="83"/>
        <v>0.72215355677031345</v>
      </c>
      <c r="R360">
        <v>350635</v>
      </c>
      <c r="S360">
        <f t="shared" si="84"/>
        <v>0.69926847006145987</v>
      </c>
      <c r="T360">
        <v>245188</v>
      </c>
      <c r="U360">
        <f t="shared" si="85"/>
        <v>0.27332981590542871</v>
      </c>
      <c r="V360">
        <v>95839</v>
      </c>
      <c r="W360">
        <v>9608</v>
      </c>
      <c r="X360">
        <f t="shared" si="93"/>
        <v>0.42593865415603116</v>
      </c>
      <c r="Y360">
        <f t="shared" si="86"/>
        <v>0.69926847006145987</v>
      </c>
      <c r="Z360">
        <f>AVERAGE(X360,H360,P360)</f>
        <v>0.46116999470563314</v>
      </c>
      <c r="AA360">
        <f t="shared" si="88"/>
        <v>0.42593865415603116</v>
      </c>
      <c r="AB360">
        <f t="shared" si="89"/>
        <v>0.48711591889388961</v>
      </c>
      <c r="AC360">
        <f>MIN(Y360,Q360,I360)</f>
        <v>0.69926847006145987</v>
      </c>
      <c r="AD360">
        <f>MAX(Y360,Q360,I360)</f>
        <v>0.72215355677031345</v>
      </c>
      <c r="AE360">
        <f>_xlfn.STDEV.P(Y360,Q360,I360)</f>
        <v>9.3463280923464388E-3</v>
      </c>
      <c r="AF360">
        <f>AVERAGE(Y360,Q360,I360)</f>
        <v>0.71052937751934309</v>
      </c>
      <c r="AG360">
        <v>0.99</v>
      </c>
      <c r="AH360">
        <f t="shared" si="90"/>
        <v>5.0000000000000044E-3</v>
      </c>
      <c r="AI360">
        <v>5.0000000000000001E-3</v>
      </c>
      <c r="AJ360">
        <f t="shared" si="87"/>
        <v>0.99</v>
      </c>
    </row>
    <row r="361" spans="1:36" x14ac:dyDescent="0.25">
      <c r="A361" t="s">
        <v>372</v>
      </c>
      <c r="B361">
        <v>279422</v>
      </c>
      <c r="C361">
        <f t="shared" si="78"/>
        <v>0.6832783388566398</v>
      </c>
      <c r="D361">
        <v>190923</v>
      </c>
      <c r="E361">
        <f t="shared" si="79"/>
        <v>0.28448010536035101</v>
      </c>
      <c r="F361">
        <v>79490</v>
      </c>
      <c r="G361">
        <v>9009</v>
      </c>
      <c r="H361">
        <f t="shared" si="91"/>
        <v>0.39879823349628879</v>
      </c>
      <c r="I361">
        <f t="shared" si="80"/>
        <v>0.6832783388566398</v>
      </c>
      <c r="J361">
        <v>282733</v>
      </c>
      <c r="K361">
        <f t="shared" si="81"/>
        <v>0.68752497939752344</v>
      </c>
      <c r="L361">
        <v>194386</v>
      </c>
      <c r="M361">
        <f t="shared" si="82"/>
        <v>0.25085504698779415</v>
      </c>
      <c r="N361">
        <v>70925</v>
      </c>
      <c r="O361">
        <v>17422</v>
      </c>
      <c r="P361">
        <f t="shared" si="92"/>
        <v>0.43666993240972929</v>
      </c>
      <c r="Q361">
        <f t="shared" si="83"/>
        <v>0.68752497939752344</v>
      </c>
      <c r="R361">
        <v>331853</v>
      </c>
      <c r="S361">
        <f t="shared" si="84"/>
        <v>0.68468870252792657</v>
      </c>
      <c r="T361">
        <v>227216</v>
      </c>
      <c r="U361">
        <f t="shared" si="85"/>
        <v>0.29498000620756781</v>
      </c>
      <c r="V361">
        <v>97890</v>
      </c>
      <c r="W361">
        <v>6747</v>
      </c>
      <c r="X361">
        <f t="shared" si="93"/>
        <v>0.38970869632035876</v>
      </c>
      <c r="Y361">
        <f t="shared" si="86"/>
        <v>0.68468870252792657</v>
      </c>
      <c r="Z361">
        <f>AVERAGE(X361,H361,P361)</f>
        <v>0.40839228740879224</v>
      </c>
      <c r="AA361">
        <f t="shared" si="88"/>
        <v>0.38970869632035876</v>
      </c>
      <c r="AB361">
        <f t="shared" si="89"/>
        <v>0.43666993240972929</v>
      </c>
      <c r="AC361">
        <f>MIN(Y361,Q361,I361)</f>
        <v>0.6832783388566398</v>
      </c>
      <c r="AD361">
        <f>MAX(Y361,Q361,I361)</f>
        <v>0.68752497939752344</v>
      </c>
      <c r="AE361">
        <f>_xlfn.STDEV.P(Y361,Q361,I361)</f>
        <v>1.7659604893583232E-3</v>
      </c>
      <c r="AF361">
        <f>AVERAGE(Y361,Q361,I361)</f>
        <v>0.68516400692736334</v>
      </c>
      <c r="AG361">
        <v>0.99</v>
      </c>
      <c r="AH361">
        <f t="shared" si="90"/>
        <v>5.0000000000000044E-3</v>
      </c>
      <c r="AI361">
        <v>5.0000000000000001E-3</v>
      </c>
      <c r="AJ361">
        <f t="shared" si="87"/>
        <v>0.99</v>
      </c>
    </row>
    <row r="362" spans="1:36" x14ac:dyDescent="0.25">
      <c r="A362" t="s">
        <v>373</v>
      </c>
      <c r="B362">
        <v>250987</v>
      </c>
      <c r="C362">
        <f t="shared" si="78"/>
        <v>0.23802826441210104</v>
      </c>
      <c r="D362">
        <v>59742</v>
      </c>
      <c r="E362">
        <f t="shared" si="79"/>
        <v>0.75072414109097285</v>
      </c>
      <c r="F362">
        <v>188422</v>
      </c>
      <c r="G362">
        <v>2823</v>
      </c>
      <c r="H362">
        <f t="shared" si="91"/>
        <v>0.51269587667887184</v>
      </c>
      <c r="I362">
        <f t="shared" si="80"/>
        <v>0.75072414109097285</v>
      </c>
      <c r="J362">
        <v>217957</v>
      </c>
      <c r="K362">
        <f t="shared" si="81"/>
        <v>0.18867483035644644</v>
      </c>
      <c r="L362">
        <v>41123</v>
      </c>
      <c r="M362">
        <f t="shared" si="82"/>
        <v>0.7874534885321417</v>
      </c>
      <c r="N362">
        <v>171631</v>
      </c>
      <c r="O362">
        <v>5203</v>
      </c>
      <c r="P362">
        <f t="shared" si="92"/>
        <v>0.59877865817569531</v>
      </c>
      <c r="Q362">
        <f t="shared" si="83"/>
        <v>0.7874534885321417</v>
      </c>
      <c r="R362">
        <v>242880</v>
      </c>
      <c r="S362">
        <f t="shared" si="84"/>
        <v>0.20099637681159421</v>
      </c>
      <c r="T362">
        <v>48818</v>
      </c>
      <c r="U362">
        <f t="shared" si="85"/>
        <v>0.77365365612648218</v>
      </c>
      <c r="V362">
        <v>187905</v>
      </c>
      <c r="W362">
        <v>6157</v>
      </c>
      <c r="X362">
        <f t="shared" si="93"/>
        <v>0.57265727931488797</v>
      </c>
      <c r="Y362">
        <f t="shared" si="86"/>
        <v>0.77365365612648218</v>
      </c>
      <c r="Z362">
        <f>AVERAGE(X362,H362,P362)</f>
        <v>0.5613772713898183</v>
      </c>
      <c r="AA362">
        <f t="shared" si="88"/>
        <v>0.51269587667887184</v>
      </c>
      <c r="AB362">
        <f t="shared" si="89"/>
        <v>0.59877865817569531</v>
      </c>
      <c r="AC362">
        <f>MIN(Y362,Q362,I362)</f>
        <v>0.75072414109097285</v>
      </c>
      <c r="AD362">
        <f>MAX(Y362,Q362,I362)</f>
        <v>0.7874534885321417</v>
      </c>
      <c r="AE362">
        <f>_xlfn.STDEV.P(Y362,Q362,I362)</f>
        <v>1.5148314895804364E-2</v>
      </c>
      <c r="AF362">
        <f>AVERAGE(Y362,Q362,I362)</f>
        <v>0.77061042858319906</v>
      </c>
      <c r="AG362">
        <v>5.0000000000000001E-3</v>
      </c>
      <c r="AH362">
        <f t="shared" si="90"/>
        <v>0.99</v>
      </c>
      <c r="AI362">
        <v>5.0000000000000001E-3</v>
      </c>
      <c r="AJ362">
        <f t="shared" si="87"/>
        <v>0.99</v>
      </c>
    </row>
    <row r="363" spans="1:36" x14ac:dyDescent="0.25">
      <c r="A363" t="s">
        <v>374</v>
      </c>
      <c r="B363">
        <v>249658</v>
      </c>
      <c r="C363">
        <f t="shared" si="78"/>
        <v>0.71426511467687792</v>
      </c>
      <c r="D363">
        <v>178322</v>
      </c>
      <c r="E363">
        <f t="shared" si="79"/>
        <v>0.26925634267678183</v>
      </c>
      <c r="F363">
        <v>67222</v>
      </c>
      <c r="G363">
        <v>4114</v>
      </c>
      <c r="H363">
        <f t="shared" si="91"/>
        <v>0.44500877200009609</v>
      </c>
      <c r="I363">
        <f t="shared" si="80"/>
        <v>0.71426511467687792</v>
      </c>
      <c r="J363">
        <v>260409</v>
      </c>
      <c r="K363">
        <f t="shared" si="81"/>
        <v>0.7389683152272003</v>
      </c>
      <c r="L363">
        <v>192434</v>
      </c>
      <c r="M363">
        <f t="shared" si="82"/>
        <v>0.24133958503738351</v>
      </c>
      <c r="N363">
        <v>62847</v>
      </c>
      <c r="O363">
        <v>5128</v>
      </c>
      <c r="P363">
        <f t="shared" si="92"/>
        <v>0.49762873018981679</v>
      </c>
      <c r="Q363">
        <f t="shared" si="83"/>
        <v>0.7389683152272003</v>
      </c>
      <c r="R363">
        <v>302742</v>
      </c>
      <c r="S363">
        <f t="shared" si="84"/>
        <v>0.72578631309828168</v>
      </c>
      <c r="T363">
        <v>219726</v>
      </c>
      <c r="U363">
        <f t="shared" si="85"/>
        <v>0.27421368690171827</v>
      </c>
      <c r="V363">
        <v>83016</v>
      </c>
      <c r="W363">
        <v>0</v>
      </c>
      <c r="X363">
        <f t="shared" si="93"/>
        <v>0.45157262619656341</v>
      </c>
      <c r="Y363">
        <f t="shared" si="86"/>
        <v>0.72578631309828168</v>
      </c>
      <c r="Z363">
        <f>AVERAGE(X363,H363,P363)</f>
        <v>0.46473670946215878</v>
      </c>
      <c r="AA363">
        <f t="shared" si="88"/>
        <v>0.44500877200009609</v>
      </c>
      <c r="AB363">
        <f t="shared" si="89"/>
        <v>0.49762873018981679</v>
      </c>
      <c r="AC363">
        <f>MIN(Y363,Q363,I363)</f>
        <v>0.71426511467687792</v>
      </c>
      <c r="AD363">
        <f>MAX(Y363,Q363,I363)</f>
        <v>0.7389683152272003</v>
      </c>
      <c r="AE363">
        <f>_xlfn.STDEV.P(Y363,Q363,I363)</f>
        <v>1.0092633785872522E-2</v>
      </c>
      <c r="AF363">
        <f>AVERAGE(Y363,Q363,I363)</f>
        <v>0.72633991433411993</v>
      </c>
      <c r="AG363">
        <v>0.99</v>
      </c>
      <c r="AH363">
        <f t="shared" si="90"/>
        <v>1.0000000000000009E-2</v>
      </c>
      <c r="AI363">
        <v>0</v>
      </c>
      <c r="AJ363">
        <f t="shared" si="87"/>
        <v>0.99</v>
      </c>
    </row>
    <row r="364" spans="1:36" x14ac:dyDescent="0.25">
      <c r="A364" t="s">
        <v>375</v>
      </c>
      <c r="B364">
        <v>264019</v>
      </c>
      <c r="C364">
        <f t="shared" si="78"/>
        <v>0.60519508065707395</v>
      </c>
      <c r="D364">
        <v>159783</v>
      </c>
      <c r="E364">
        <f t="shared" si="79"/>
        <v>0.36251178892428199</v>
      </c>
      <c r="F364">
        <v>95710</v>
      </c>
      <c r="G364">
        <v>8526</v>
      </c>
      <c r="H364">
        <f t="shared" si="91"/>
        <v>0.24268329173279196</v>
      </c>
      <c r="I364">
        <f t="shared" si="80"/>
        <v>0.60519508065707395</v>
      </c>
      <c r="J364">
        <v>312600</v>
      </c>
      <c r="K364">
        <f t="shared" si="81"/>
        <v>0.57332373640435064</v>
      </c>
      <c r="L364">
        <v>179221</v>
      </c>
      <c r="M364">
        <f t="shared" si="82"/>
        <v>0.38442098528470892</v>
      </c>
      <c r="N364">
        <v>120170</v>
      </c>
      <c r="O364">
        <v>13209</v>
      </c>
      <c r="P364">
        <f t="shared" si="92"/>
        <v>0.18890275111964172</v>
      </c>
      <c r="Q364">
        <f t="shared" si="83"/>
        <v>0.57332373640435064</v>
      </c>
      <c r="R364">
        <v>413894</v>
      </c>
      <c r="S364">
        <f t="shared" si="84"/>
        <v>0.5248107003242376</v>
      </c>
      <c r="T364">
        <v>217216</v>
      </c>
      <c r="U364">
        <f t="shared" si="85"/>
        <v>0.4534639303783094</v>
      </c>
      <c r="V364">
        <v>187686</v>
      </c>
      <c r="W364">
        <v>8992</v>
      </c>
      <c r="X364">
        <f t="shared" si="93"/>
        <v>7.1346769945928201E-2</v>
      </c>
      <c r="Y364">
        <f t="shared" si="86"/>
        <v>0.5248107003242376</v>
      </c>
      <c r="Z364">
        <f>AVERAGE(X364,H364,P364)</f>
        <v>0.1676442709327873</v>
      </c>
      <c r="AA364">
        <f t="shared" si="88"/>
        <v>7.1346769945928201E-2</v>
      </c>
      <c r="AB364">
        <f t="shared" si="89"/>
        <v>0.24268329173279196</v>
      </c>
      <c r="AC364">
        <f>MIN(Y364,Q364,I364)</f>
        <v>0.5248107003242376</v>
      </c>
      <c r="AD364">
        <f>MAX(Y364,Q364,I364)</f>
        <v>0.60519508065707395</v>
      </c>
      <c r="AE364">
        <f>_xlfn.STDEV.P(Y364,Q364,I364)</f>
        <v>3.3050375448665958E-2</v>
      </c>
      <c r="AF364">
        <f>AVERAGE(Y364,Q364,I364)</f>
        <v>0.56777650579522077</v>
      </c>
      <c r="AG364">
        <v>0.92</v>
      </c>
      <c r="AH364">
        <f t="shared" si="90"/>
        <v>7.4999999999999956E-2</v>
      </c>
      <c r="AI364">
        <v>5.0000000000000001E-3</v>
      </c>
      <c r="AJ364">
        <f t="shared" si="87"/>
        <v>0.92</v>
      </c>
    </row>
    <row r="365" spans="1:36" x14ac:dyDescent="0.25">
      <c r="A365" t="s">
        <v>376</v>
      </c>
      <c r="B365">
        <v>226023</v>
      </c>
      <c r="C365">
        <f t="shared" si="78"/>
        <v>0.78638899581016086</v>
      </c>
      <c r="D365">
        <v>177742</v>
      </c>
      <c r="E365">
        <f t="shared" si="79"/>
        <v>0.18568906704184973</v>
      </c>
      <c r="F365">
        <v>41970</v>
      </c>
      <c r="G365">
        <v>6311</v>
      </c>
      <c r="H365">
        <f t="shared" si="91"/>
        <v>0.60069992876831113</v>
      </c>
      <c r="I365">
        <f t="shared" si="80"/>
        <v>0.78638899581016086</v>
      </c>
      <c r="J365">
        <v>225548</v>
      </c>
      <c r="K365">
        <f t="shared" si="81"/>
        <v>0.89502456239913453</v>
      </c>
      <c r="L365">
        <v>201871</v>
      </c>
      <c r="M365">
        <f t="shared" si="82"/>
        <v>0</v>
      </c>
      <c r="N365">
        <v>0</v>
      </c>
      <c r="O365">
        <v>23677</v>
      </c>
      <c r="P365">
        <f t="shared" si="92"/>
        <v>0.89502456239913453</v>
      </c>
      <c r="Q365">
        <f t="shared" si="83"/>
        <v>0.89502456239913453</v>
      </c>
      <c r="R365">
        <v>291773</v>
      </c>
      <c r="S365">
        <f t="shared" si="84"/>
        <v>0.79708540543504713</v>
      </c>
      <c r="T365">
        <v>232568</v>
      </c>
      <c r="U365">
        <f t="shared" si="85"/>
        <v>0.18299842685923645</v>
      </c>
      <c r="V365">
        <v>53394</v>
      </c>
      <c r="W365">
        <v>5811</v>
      </c>
      <c r="X365">
        <f t="shared" si="93"/>
        <v>0.61408697857581074</v>
      </c>
      <c r="Y365">
        <f t="shared" si="86"/>
        <v>0.79708540543504713</v>
      </c>
      <c r="Z365">
        <f>AVERAGE(X365,H365,P365)</f>
        <v>0.70327048991441876</v>
      </c>
      <c r="AA365">
        <f t="shared" si="88"/>
        <v>0.60069992876831113</v>
      </c>
      <c r="AB365">
        <f t="shared" si="89"/>
        <v>0.89502456239913453</v>
      </c>
      <c r="AC365">
        <f>MIN(Y365,Q365,I365)</f>
        <v>0.78638899581016086</v>
      </c>
      <c r="AD365">
        <f>MAX(Y365,Q365,I365)</f>
        <v>0.89502456239913453</v>
      </c>
      <c r="AE365">
        <f>_xlfn.STDEV.P(Y365,Q365,I365)</f>
        <v>4.8885555664686928E-2</v>
      </c>
      <c r="AF365">
        <f>AVERAGE(Y365,Q365,I365)</f>
        <v>0.82616632121478073</v>
      </c>
      <c r="AG365">
        <v>0.99</v>
      </c>
      <c r="AH365">
        <f t="shared" si="90"/>
        <v>5.0000000000000044E-3</v>
      </c>
      <c r="AI365">
        <v>5.0000000000000001E-3</v>
      </c>
      <c r="AJ365">
        <f t="shared" si="87"/>
        <v>0.99</v>
      </c>
    </row>
    <row r="366" spans="1:36" x14ac:dyDescent="0.25">
      <c r="A366" t="s">
        <v>377</v>
      </c>
      <c r="B366">
        <v>247712</v>
      </c>
      <c r="C366">
        <f t="shared" si="78"/>
        <v>0.709085550962408</v>
      </c>
      <c r="D366">
        <v>175649</v>
      </c>
      <c r="E366">
        <f t="shared" si="79"/>
        <v>0.26676140033587392</v>
      </c>
      <c r="F366">
        <v>66080</v>
      </c>
      <c r="G366">
        <v>5983</v>
      </c>
      <c r="H366">
        <f t="shared" si="91"/>
        <v>0.44232415062653407</v>
      </c>
      <c r="I366">
        <f t="shared" si="80"/>
        <v>0.709085550962408</v>
      </c>
      <c r="J366">
        <v>283115</v>
      </c>
      <c r="K366">
        <f t="shared" si="81"/>
        <v>0.69400067110538122</v>
      </c>
      <c r="L366">
        <v>196482</v>
      </c>
      <c r="M366">
        <f t="shared" si="82"/>
        <v>0.26854458435618034</v>
      </c>
      <c r="N366">
        <v>76029</v>
      </c>
      <c r="O366">
        <v>10604</v>
      </c>
      <c r="P366">
        <f t="shared" si="92"/>
        <v>0.42545608674920088</v>
      </c>
      <c r="Q366">
        <f t="shared" si="83"/>
        <v>0.69400067110538122</v>
      </c>
      <c r="R366">
        <v>367021</v>
      </c>
      <c r="S366">
        <f t="shared" si="84"/>
        <v>0.63716517583462529</v>
      </c>
      <c r="T366">
        <v>233853</v>
      </c>
      <c r="U366">
        <f t="shared" si="85"/>
        <v>0.33036256780947137</v>
      </c>
      <c r="V366">
        <v>121250</v>
      </c>
      <c r="W366">
        <v>11918</v>
      </c>
      <c r="X366">
        <f t="shared" si="93"/>
        <v>0.30680260802515391</v>
      </c>
      <c r="Y366">
        <f t="shared" si="86"/>
        <v>0.63716517583462529</v>
      </c>
      <c r="Z366">
        <f>AVERAGE(X366,H366,P366)</f>
        <v>0.3915276151336296</v>
      </c>
      <c r="AA366">
        <f t="shared" si="88"/>
        <v>0.30680260802515391</v>
      </c>
      <c r="AB366">
        <f t="shared" si="89"/>
        <v>0.44232415062653407</v>
      </c>
      <c r="AC366">
        <f>MIN(Y366,Q366,I366)</f>
        <v>0.63716517583462529</v>
      </c>
      <c r="AD366">
        <f>MAX(Y366,Q366,I366)</f>
        <v>0.709085550962408</v>
      </c>
      <c r="AE366">
        <f>_xlfn.STDEV.P(Y366,Q366,I366)</f>
        <v>3.0966590386511787E-2</v>
      </c>
      <c r="AF366">
        <f>AVERAGE(Y366,Q366,I366)</f>
        <v>0.68008379930080487</v>
      </c>
      <c r="AG366">
        <v>0.99</v>
      </c>
      <c r="AH366">
        <f t="shared" si="90"/>
        <v>5.0000000000000044E-3</v>
      </c>
      <c r="AI366">
        <v>5.0000000000000001E-3</v>
      </c>
      <c r="AJ366">
        <f t="shared" si="87"/>
        <v>0.99</v>
      </c>
    </row>
    <row r="367" spans="1:36" x14ac:dyDescent="0.25">
      <c r="A367" t="s">
        <v>378</v>
      </c>
      <c r="B367">
        <v>206388</v>
      </c>
      <c r="C367">
        <f t="shared" si="78"/>
        <v>0.90981549314882648</v>
      </c>
      <c r="D367">
        <v>187775</v>
      </c>
      <c r="E367">
        <f t="shared" si="79"/>
        <v>0</v>
      </c>
      <c r="F367">
        <v>0</v>
      </c>
      <c r="G367">
        <v>18613</v>
      </c>
      <c r="H367">
        <f t="shared" si="91"/>
        <v>0.90981549314882648</v>
      </c>
      <c r="I367">
        <f t="shared" si="80"/>
        <v>0.90981549314882648</v>
      </c>
      <c r="J367">
        <v>221242</v>
      </c>
      <c r="K367">
        <f t="shared" si="81"/>
        <v>0.89969354824129233</v>
      </c>
      <c r="L367">
        <v>199050</v>
      </c>
      <c r="M367">
        <f t="shared" si="82"/>
        <v>0</v>
      </c>
      <c r="N367">
        <v>0</v>
      </c>
      <c r="O367">
        <v>22192</v>
      </c>
      <c r="P367">
        <f t="shared" si="92"/>
        <v>0.89969354824129233</v>
      </c>
      <c r="Q367">
        <f t="shared" si="83"/>
        <v>0.89969354824129233</v>
      </c>
      <c r="R367">
        <v>273508</v>
      </c>
      <c r="S367">
        <f t="shared" si="84"/>
        <v>0.79384880880997999</v>
      </c>
      <c r="T367">
        <v>217124</v>
      </c>
      <c r="U367">
        <f t="shared" si="85"/>
        <v>0.18455401670152244</v>
      </c>
      <c r="V367">
        <v>50477</v>
      </c>
      <c r="W367">
        <v>5907</v>
      </c>
      <c r="X367">
        <f t="shared" si="93"/>
        <v>0.60929479210845749</v>
      </c>
      <c r="Y367">
        <f t="shared" si="86"/>
        <v>0.79384880880997999</v>
      </c>
      <c r="Z367">
        <f>AVERAGE(X367,H367,P367)</f>
        <v>0.80626794449952544</v>
      </c>
      <c r="AA367">
        <f t="shared" si="88"/>
        <v>0.60929479210845749</v>
      </c>
      <c r="AB367">
        <f t="shared" si="89"/>
        <v>0.90981549314882648</v>
      </c>
      <c r="AC367">
        <f>MIN(Y367,Q367,I367)</f>
        <v>0.79384880880997999</v>
      </c>
      <c r="AD367">
        <f>MAX(Y367,Q367,I367)</f>
        <v>0.90981549314882648</v>
      </c>
      <c r="AE367">
        <f>_xlfn.STDEV.P(Y367,Q367,I367)</f>
        <v>5.2444504542674256E-2</v>
      </c>
      <c r="AF367">
        <f>AVERAGE(Y367,Q367,I367)</f>
        <v>0.86778595006669956</v>
      </c>
      <c r="AG367">
        <v>0.99</v>
      </c>
      <c r="AH367">
        <f t="shared" si="90"/>
        <v>5.0000000000000044E-3</v>
      </c>
      <c r="AI367">
        <v>5.0000000000000001E-3</v>
      </c>
      <c r="AJ367">
        <f t="shared" si="87"/>
        <v>0.99</v>
      </c>
    </row>
    <row r="368" spans="1:36" x14ac:dyDescent="0.25">
      <c r="A368" t="s">
        <v>379</v>
      </c>
      <c r="B368">
        <v>245839</v>
      </c>
      <c r="C368">
        <f t="shared" si="78"/>
        <v>0.53474021615772926</v>
      </c>
      <c r="D368">
        <v>131460</v>
      </c>
      <c r="E368">
        <f t="shared" si="79"/>
        <v>0.44621479911649492</v>
      </c>
      <c r="F368">
        <v>109697</v>
      </c>
      <c r="G368">
        <v>4682</v>
      </c>
      <c r="H368">
        <f t="shared" si="91"/>
        <v>8.8525417041234344E-2</v>
      </c>
      <c r="I368">
        <f t="shared" si="80"/>
        <v>0.53474021615772926</v>
      </c>
      <c r="J368">
        <v>259685</v>
      </c>
      <c r="K368">
        <f t="shared" si="81"/>
        <v>0.61856094884186608</v>
      </c>
      <c r="L368">
        <v>160631</v>
      </c>
      <c r="M368">
        <f t="shared" si="82"/>
        <v>0.38143905115813387</v>
      </c>
      <c r="N368">
        <v>99054</v>
      </c>
      <c r="O368">
        <v>0</v>
      </c>
      <c r="P368">
        <f t="shared" si="92"/>
        <v>0.23712189768373221</v>
      </c>
      <c r="Q368">
        <f t="shared" si="83"/>
        <v>0.61856094884186608</v>
      </c>
      <c r="R368">
        <v>309115</v>
      </c>
      <c r="S368">
        <f t="shared" si="84"/>
        <v>0.61640813289552432</v>
      </c>
      <c r="T368">
        <v>190541</v>
      </c>
      <c r="U368">
        <f t="shared" si="85"/>
        <v>0.38359186710447568</v>
      </c>
      <c r="V368">
        <v>118574</v>
      </c>
      <c r="W368">
        <v>0</v>
      </c>
      <c r="X368">
        <f t="shared" si="93"/>
        <v>0.23281626579104864</v>
      </c>
      <c r="Y368">
        <f t="shared" si="86"/>
        <v>0.61640813289552432</v>
      </c>
      <c r="Z368">
        <f>AVERAGE(X368,H368,P368)</f>
        <v>0.18615452683867173</v>
      </c>
      <c r="AA368">
        <f t="shared" si="88"/>
        <v>8.8525417041234344E-2</v>
      </c>
      <c r="AB368">
        <f t="shared" si="89"/>
        <v>0.23712189768373221</v>
      </c>
      <c r="AC368">
        <f>MIN(Y368,Q368,I368)</f>
        <v>0.53474021615772926</v>
      </c>
      <c r="AD368">
        <f>MAX(Y368,Q368,I368)</f>
        <v>0.61856094884186608</v>
      </c>
      <c r="AE368">
        <f>_xlfn.STDEV.P(Y368,Q368,I368)</f>
        <v>3.9015948973173883E-2</v>
      </c>
      <c r="AF368">
        <f>AVERAGE(Y368,Q368,I368)</f>
        <v>0.58990309929837326</v>
      </c>
      <c r="AG368">
        <v>0.99</v>
      </c>
      <c r="AH368">
        <f t="shared" si="90"/>
        <v>1.0000000000000009E-2</v>
      </c>
      <c r="AI368">
        <v>0</v>
      </c>
      <c r="AJ368">
        <f t="shared" si="87"/>
        <v>0.99</v>
      </c>
    </row>
    <row r="369" spans="1:36" x14ac:dyDescent="0.25">
      <c r="A369" t="s">
        <v>380</v>
      </c>
      <c r="B369">
        <v>146661</v>
      </c>
      <c r="C369">
        <f t="shared" si="78"/>
        <v>0.36857787687251553</v>
      </c>
      <c r="D369">
        <v>54056</v>
      </c>
      <c r="E369">
        <f t="shared" si="79"/>
        <v>0.60885988776839106</v>
      </c>
      <c r="F369">
        <v>89296</v>
      </c>
      <c r="G369">
        <v>3309</v>
      </c>
      <c r="H369">
        <f t="shared" si="91"/>
        <v>0.24028201089587553</v>
      </c>
      <c r="I369">
        <f t="shared" si="80"/>
        <v>0.60885988776839106</v>
      </c>
      <c r="J369">
        <v>177479</v>
      </c>
      <c r="K369">
        <f t="shared" si="81"/>
        <v>0.37681641208255623</v>
      </c>
      <c r="L369">
        <v>66877</v>
      </c>
      <c r="M369">
        <f t="shared" si="82"/>
        <v>0.5730931546830893</v>
      </c>
      <c r="N369">
        <v>101712</v>
      </c>
      <c r="O369">
        <v>8890</v>
      </c>
      <c r="P369">
        <f t="shared" si="92"/>
        <v>0.19627674260053307</v>
      </c>
      <c r="Q369">
        <f t="shared" si="83"/>
        <v>0.5730931546830893</v>
      </c>
      <c r="R369">
        <v>228917</v>
      </c>
      <c r="S369">
        <f t="shared" si="84"/>
        <v>0.47622937571259449</v>
      </c>
      <c r="T369">
        <v>109017</v>
      </c>
      <c r="U369">
        <f t="shared" si="85"/>
        <v>0.50500836547744377</v>
      </c>
      <c r="V369">
        <v>115605</v>
      </c>
      <c r="W369">
        <v>4295</v>
      </c>
      <c r="X369">
        <f t="shared" si="93"/>
        <v>2.8778989764849272E-2</v>
      </c>
      <c r="Y369">
        <f t="shared" si="86"/>
        <v>0.50500836547744377</v>
      </c>
      <c r="Z369">
        <f>AVERAGE(X369,H369,P369)</f>
        <v>0.15511258108708595</v>
      </c>
      <c r="AA369">
        <f t="shared" si="88"/>
        <v>2.8778989764849272E-2</v>
      </c>
      <c r="AB369">
        <f t="shared" si="89"/>
        <v>0.24028201089587553</v>
      </c>
      <c r="AC369">
        <f>MIN(Y369,Q369,I369)</f>
        <v>0.50500836547744377</v>
      </c>
      <c r="AD369">
        <f>MAX(Y369,Q369,I369)</f>
        <v>0.60885988776839106</v>
      </c>
      <c r="AE369">
        <f>_xlfn.STDEV.P(Y369,Q369,I369)</f>
        <v>4.3076077917666045E-2</v>
      </c>
      <c r="AF369">
        <f>AVERAGE(Y369,Q369,I369)</f>
        <v>0.56232046930964141</v>
      </c>
      <c r="AG369">
        <v>2.5000000000000001E-2</v>
      </c>
      <c r="AH369">
        <f t="shared" si="90"/>
        <v>0.97</v>
      </c>
      <c r="AI369">
        <v>5.0000000000000001E-3</v>
      </c>
      <c r="AJ369">
        <f t="shared" si="87"/>
        <v>0.97</v>
      </c>
    </row>
    <row r="370" spans="1:36" x14ac:dyDescent="0.25">
      <c r="A370" t="s">
        <v>381</v>
      </c>
      <c r="B370">
        <v>155005</v>
      </c>
      <c r="C370">
        <f t="shared" si="78"/>
        <v>0.32929905486919775</v>
      </c>
      <c r="D370">
        <v>51043</v>
      </c>
      <c r="E370">
        <f t="shared" si="79"/>
        <v>0.65419180026450763</v>
      </c>
      <c r="F370">
        <v>101403</v>
      </c>
      <c r="G370">
        <v>2559</v>
      </c>
      <c r="H370">
        <f t="shared" si="91"/>
        <v>0.32489274539530988</v>
      </c>
      <c r="I370">
        <f t="shared" si="80"/>
        <v>0.65419180026450763</v>
      </c>
      <c r="J370">
        <v>175229</v>
      </c>
      <c r="K370">
        <f t="shared" si="81"/>
        <v>0</v>
      </c>
      <c r="L370">
        <v>0</v>
      </c>
      <c r="M370">
        <f t="shared" si="82"/>
        <v>0.85732384479737944</v>
      </c>
      <c r="N370">
        <v>150228</v>
      </c>
      <c r="O370">
        <v>25001</v>
      </c>
      <c r="P370">
        <f t="shared" si="92"/>
        <v>0.85732384479737944</v>
      </c>
      <c r="Q370">
        <f t="shared" si="83"/>
        <v>0.85732384479737944</v>
      </c>
      <c r="R370">
        <v>238114</v>
      </c>
      <c r="S370">
        <f t="shared" si="84"/>
        <v>0.35279739956491429</v>
      </c>
      <c r="T370">
        <v>84006</v>
      </c>
      <c r="U370">
        <f t="shared" si="85"/>
        <v>0.64720260043508571</v>
      </c>
      <c r="V370">
        <v>154108</v>
      </c>
      <c r="W370">
        <v>0</v>
      </c>
      <c r="X370">
        <f t="shared" si="93"/>
        <v>0.29440520087017141</v>
      </c>
      <c r="Y370">
        <f t="shared" si="86"/>
        <v>0.64720260043508571</v>
      </c>
      <c r="Z370">
        <f>AVERAGE(X370,H370,P370)</f>
        <v>0.49220726368762024</v>
      </c>
      <c r="AA370">
        <f t="shared" si="88"/>
        <v>0.29440520087017141</v>
      </c>
      <c r="AB370">
        <f t="shared" si="89"/>
        <v>0.85732384479737944</v>
      </c>
      <c r="AC370">
        <f>MIN(Y370,Q370,I370)</f>
        <v>0.64720260043508571</v>
      </c>
      <c r="AD370">
        <f>MAX(Y370,Q370,I370)</f>
        <v>0.85732384479737944</v>
      </c>
      <c r="AE370">
        <f>_xlfn.STDEV.P(Y370,Q370,I370)</f>
        <v>9.7446517389864748E-2</v>
      </c>
      <c r="AF370">
        <f>AVERAGE(Y370,Q370,I370)</f>
        <v>0.719572748498991</v>
      </c>
      <c r="AG370">
        <v>5.0000000000000001E-3</v>
      </c>
      <c r="AH370">
        <f t="shared" si="90"/>
        <v>0.99</v>
      </c>
      <c r="AI370">
        <v>5.0000000000000001E-3</v>
      </c>
      <c r="AJ370">
        <f t="shared" si="87"/>
        <v>0.99</v>
      </c>
    </row>
    <row r="371" spans="1:36" x14ac:dyDescent="0.25">
      <c r="A371" t="s">
        <v>382</v>
      </c>
      <c r="B371">
        <v>179262</v>
      </c>
      <c r="C371">
        <f t="shared" si="78"/>
        <v>0.79929934955539939</v>
      </c>
      <c r="D371">
        <v>143284</v>
      </c>
      <c r="E371">
        <f t="shared" si="79"/>
        <v>0</v>
      </c>
      <c r="F371">
        <v>0</v>
      </c>
      <c r="G371">
        <v>35978</v>
      </c>
      <c r="H371">
        <f t="shared" si="91"/>
        <v>0.79929934955539939</v>
      </c>
      <c r="I371">
        <f t="shared" si="80"/>
        <v>0.79929934955539939</v>
      </c>
      <c r="J371">
        <v>245728</v>
      </c>
      <c r="K371">
        <f t="shared" si="81"/>
        <v>0.60805850371142078</v>
      </c>
      <c r="L371">
        <v>149417</v>
      </c>
      <c r="M371">
        <f t="shared" si="82"/>
        <v>0.35243439901028778</v>
      </c>
      <c r="N371">
        <v>86603</v>
      </c>
      <c r="O371">
        <v>9708</v>
      </c>
      <c r="P371">
        <f t="shared" si="92"/>
        <v>0.255624104701133</v>
      </c>
      <c r="Q371">
        <f t="shared" si="83"/>
        <v>0.60805850371142078</v>
      </c>
      <c r="R371">
        <v>306873</v>
      </c>
      <c r="S371">
        <f t="shared" si="84"/>
        <v>0.558504658278832</v>
      </c>
      <c r="T371">
        <v>171390</v>
      </c>
      <c r="U371">
        <f t="shared" si="85"/>
        <v>0.4091757828156925</v>
      </c>
      <c r="V371">
        <v>125565</v>
      </c>
      <c r="W371">
        <v>9918</v>
      </c>
      <c r="X371">
        <f t="shared" si="93"/>
        <v>0.1493288754631395</v>
      </c>
      <c r="Y371">
        <f t="shared" si="86"/>
        <v>0.558504658278832</v>
      </c>
      <c r="Z371">
        <f>AVERAGE(X371,H371,P371)</f>
        <v>0.40141744323989065</v>
      </c>
      <c r="AA371">
        <f t="shared" si="88"/>
        <v>0.1493288754631395</v>
      </c>
      <c r="AB371">
        <f t="shared" si="89"/>
        <v>0.79929934955539939</v>
      </c>
      <c r="AC371">
        <f>MIN(Y371,Q371,I371)</f>
        <v>0.558504658278832</v>
      </c>
      <c r="AD371">
        <f>MAX(Y371,Q371,I371)</f>
        <v>0.79929934955539939</v>
      </c>
      <c r="AE371">
        <f>_xlfn.STDEV.P(Y371,Q371,I371)</f>
        <v>0.10382181747978682</v>
      </c>
      <c r="AF371">
        <f>AVERAGE(Y371,Q371,I371)</f>
        <v>0.65528750384855072</v>
      </c>
      <c r="AG371">
        <v>0.98</v>
      </c>
      <c r="AH371">
        <f t="shared" si="90"/>
        <v>1.5000000000000013E-2</v>
      </c>
      <c r="AI371">
        <v>5.0000000000000001E-3</v>
      </c>
      <c r="AJ371">
        <f t="shared" si="87"/>
        <v>0.98</v>
      </c>
    </row>
    <row r="372" spans="1:36" x14ac:dyDescent="0.25">
      <c r="A372" t="s">
        <v>383</v>
      </c>
      <c r="B372">
        <v>194932</v>
      </c>
      <c r="C372">
        <f t="shared" si="78"/>
        <v>0.22579668807584183</v>
      </c>
      <c r="D372">
        <v>44015</v>
      </c>
      <c r="E372">
        <f t="shared" si="79"/>
        <v>0.75012311985718094</v>
      </c>
      <c r="F372">
        <v>146223</v>
      </c>
      <c r="G372">
        <v>4694</v>
      </c>
      <c r="H372">
        <f t="shared" si="91"/>
        <v>0.52432643178133909</v>
      </c>
      <c r="I372">
        <f t="shared" si="80"/>
        <v>0.75012311985718094</v>
      </c>
      <c r="J372">
        <v>204308</v>
      </c>
      <c r="K372">
        <f t="shared" si="81"/>
        <v>0.23643714391996398</v>
      </c>
      <c r="L372">
        <v>48306</v>
      </c>
      <c r="M372">
        <f t="shared" si="82"/>
        <v>0.73495408892456482</v>
      </c>
      <c r="N372">
        <v>150157</v>
      </c>
      <c r="O372">
        <v>5845</v>
      </c>
      <c r="P372">
        <f t="shared" si="92"/>
        <v>0.49851694500460086</v>
      </c>
      <c r="Q372">
        <f t="shared" si="83"/>
        <v>0.73495408892456482</v>
      </c>
      <c r="R372">
        <v>246895</v>
      </c>
      <c r="S372">
        <f t="shared" si="84"/>
        <v>0.23505133761315539</v>
      </c>
      <c r="T372">
        <v>58033</v>
      </c>
      <c r="U372">
        <f t="shared" si="85"/>
        <v>0.73291075153405294</v>
      </c>
      <c r="V372">
        <v>180952</v>
      </c>
      <c r="W372">
        <v>7910</v>
      </c>
      <c r="X372">
        <f t="shared" si="93"/>
        <v>0.49785941392089755</v>
      </c>
      <c r="Y372">
        <f t="shared" si="86"/>
        <v>0.73291075153405294</v>
      </c>
      <c r="Z372">
        <f>AVERAGE(X372,H372,P372)</f>
        <v>0.50690093023561245</v>
      </c>
      <c r="AA372">
        <f t="shared" si="88"/>
        <v>0.49785941392089755</v>
      </c>
      <c r="AB372">
        <f t="shared" si="89"/>
        <v>0.52432643178133909</v>
      </c>
      <c r="AC372">
        <f>MIN(Y372,Q372,I372)</f>
        <v>0.73291075153405294</v>
      </c>
      <c r="AD372">
        <f>MAX(Y372,Q372,I372)</f>
        <v>0.75012311985718094</v>
      </c>
      <c r="AE372">
        <f>_xlfn.STDEV.P(Y372,Q372,I372)</f>
        <v>7.6778205126277642E-3</v>
      </c>
      <c r="AF372">
        <f>AVERAGE(Y372,Q372,I372)</f>
        <v>0.73932932010526631</v>
      </c>
      <c r="AG372">
        <v>5.0000000000000001E-3</v>
      </c>
      <c r="AH372">
        <f t="shared" si="90"/>
        <v>0.99</v>
      </c>
      <c r="AI372">
        <v>5.0000000000000001E-3</v>
      </c>
      <c r="AJ372">
        <f t="shared" si="87"/>
        <v>0.99</v>
      </c>
    </row>
    <row r="373" spans="1:36" x14ac:dyDescent="0.25">
      <c r="A373" t="s">
        <v>384</v>
      </c>
      <c r="B373">
        <v>192063</v>
      </c>
      <c r="C373">
        <f t="shared" si="78"/>
        <v>0.84992424360756624</v>
      </c>
      <c r="D373">
        <v>163239</v>
      </c>
      <c r="E373">
        <f t="shared" si="79"/>
        <v>0</v>
      </c>
      <c r="F373">
        <v>0</v>
      </c>
      <c r="G373">
        <v>28824</v>
      </c>
      <c r="H373">
        <f t="shared" si="91"/>
        <v>0.84992424360756624</v>
      </c>
      <c r="I373">
        <f t="shared" si="80"/>
        <v>0.84992424360756624</v>
      </c>
      <c r="J373">
        <v>203475</v>
      </c>
      <c r="K373">
        <f t="shared" si="81"/>
        <v>0.86651431379776389</v>
      </c>
      <c r="L373">
        <v>176314</v>
      </c>
      <c r="M373">
        <f t="shared" si="82"/>
        <v>0</v>
      </c>
      <c r="N373">
        <v>0</v>
      </c>
      <c r="O373">
        <v>27161</v>
      </c>
      <c r="P373">
        <f t="shared" si="92"/>
        <v>0.86651431379776389</v>
      </c>
      <c r="Q373">
        <f t="shared" si="83"/>
        <v>0.86651431379776389</v>
      </c>
      <c r="R373">
        <v>265052</v>
      </c>
      <c r="S373">
        <f t="shared" si="84"/>
        <v>0.74777024885682808</v>
      </c>
      <c r="T373">
        <v>198198</v>
      </c>
      <c r="U373">
        <f t="shared" si="85"/>
        <v>0.22857024282027677</v>
      </c>
      <c r="V373">
        <v>60583</v>
      </c>
      <c r="W373">
        <v>6271</v>
      </c>
      <c r="X373">
        <f t="shared" si="93"/>
        <v>0.51920000603655136</v>
      </c>
      <c r="Y373">
        <f t="shared" si="86"/>
        <v>0.74777024885682808</v>
      </c>
      <c r="Z373">
        <f>AVERAGE(X373,H373,P373)</f>
        <v>0.74521285448062713</v>
      </c>
      <c r="AA373">
        <f t="shared" si="88"/>
        <v>0.51920000603655136</v>
      </c>
      <c r="AB373">
        <f t="shared" si="89"/>
        <v>0.86651431379776389</v>
      </c>
      <c r="AC373">
        <f>MIN(Y373,Q373,I373)</f>
        <v>0.74777024885682808</v>
      </c>
      <c r="AD373">
        <f>MAX(Y373,Q373,I373)</f>
        <v>0.86651431379776389</v>
      </c>
      <c r="AE373">
        <f>_xlfn.STDEV.P(Y373,Q373,I373)</f>
        <v>5.2504837905289689E-2</v>
      </c>
      <c r="AF373">
        <f>AVERAGE(Y373,Q373,I373)</f>
        <v>0.8214029354207194</v>
      </c>
      <c r="AG373">
        <v>0.99</v>
      </c>
      <c r="AH373">
        <f t="shared" si="90"/>
        <v>5.0000000000000044E-3</v>
      </c>
      <c r="AI373">
        <v>5.0000000000000001E-3</v>
      </c>
      <c r="AJ373">
        <f t="shared" si="87"/>
        <v>0.99</v>
      </c>
    </row>
    <row r="374" spans="1:36" x14ac:dyDescent="0.25">
      <c r="A374" t="s">
        <v>385</v>
      </c>
      <c r="B374">
        <v>246328</v>
      </c>
      <c r="C374">
        <f t="shared" si="78"/>
        <v>0.64817641518625568</v>
      </c>
      <c r="D374">
        <v>159664</v>
      </c>
      <c r="E374">
        <f t="shared" si="79"/>
        <v>0.32684875450618689</v>
      </c>
      <c r="F374">
        <v>80512</v>
      </c>
      <c r="G374">
        <v>6152</v>
      </c>
      <c r="H374">
        <f t="shared" si="91"/>
        <v>0.32132766068006879</v>
      </c>
      <c r="I374">
        <f t="shared" si="80"/>
        <v>0.64817641518625568</v>
      </c>
      <c r="J374">
        <v>278236</v>
      </c>
      <c r="K374">
        <f t="shared" si="81"/>
        <v>0.60629106226368978</v>
      </c>
      <c r="L374">
        <v>168692</v>
      </c>
      <c r="M374">
        <f t="shared" si="82"/>
        <v>0.3602373524633764</v>
      </c>
      <c r="N374">
        <v>100231</v>
      </c>
      <c r="O374">
        <v>9313</v>
      </c>
      <c r="P374">
        <f t="shared" si="92"/>
        <v>0.24605370980031338</v>
      </c>
      <c r="Q374">
        <f t="shared" si="83"/>
        <v>0.60629106226368978</v>
      </c>
      <c r="R374">
        <v>346726</v>
      </c>
      <c r="S374">
        <f t="shared" si="84"/>
        <v>0.55613942998217614</v>
      </c>
      <c r="T374">
        <v>192828</v>
      </c>
      <c r="U374">
        <f t="shared" si="85"/>
        <v>0.42792868143721557</v>
      </c>
      <c r="V374">
        <v>148374</v>
      </c>
      <c r="W374">
        <v>5524</v>
      </c>
      <c r="X374">
        <f t="shared" si="93"/>
        <v>0.12821074854496056</v>
      </c>
      <c r="Y374">
        <f t="shared" si="86"/>
        <v>0.55613942998217614</v>
      </c>
      <c r="Z374">
        <f>AVERAGE(X374,H374,P374)</f>
        <v>0.23186403967511424</v>
      </c>
      <c r="AA374">
        <f t="shared" si="88"/>
        <v>0.12821074854496056</v>
      </c>
      <c r="AB374">
        <f t="shared" si="89"/>
        <v>0.32132766068006879</v>
      </c>
      <c r="AC374">
        <f>MIN(Y374,Q374,I374)</f>
        <v>0.55613942998217614</v>
      </c>
      <c r="AD374">
        <f>MAX(Y374,Q374,I374)</f>
        <v>0.64817641518625568</v>
      </c>
      <c r="AE374">
        <f>_xlfn.STDEV.P(Y374,Q374,I374)</f>
        <v>3.7624424182236875E-2</v>
      </c>
      <c r="AF374">
        <f>AVERAGE(Y374,Q374,I374)</f>
        <v>0.60353563581070724</v>
      </c>
      <c r="AG374">
        <v>0.99</v>
      </c>
      <c r="AH374">
        <f t="shared" si="90"/>
        <v>5.0000000000000044E-3</v>
      </c>
      <c r="AI374">
        <v>5.0000000000000001E-3</v>
      </c>
      <c r="AJ374">
        <f t="shared" si="87"/>
        <v>0.99</v>
      </c>
    </row>
    <row r="375" spans="1:36" x14ac:dyDescent="0.25">
      <c r="A375" t="s">
        <v>386</v>
      </c>
      <c r="B375">
        <v>186177</v>
      </c>
      <c r="C375">
        <f t="shared" si="78"/>
        <v>0.33503601411559969</v>
      </c>
      <c r="D375">
        <v>62376</v>
      </c>
      <c r="E375">
        <f t="shared" si="79"/>
        <v>0.6393485768918824</v>
      </c>
      <c r="F375">
        <v>119032</v>
      </c>
      <c r="G375">
        <v>4769</v>
      </c>
      <c r="H375">
        <f t="shared" si="91"/>
        <v>0.30431256277628271</v>
      </c>
      <c r="I375">
        <f t="shared" si="80"/>
        <v>0.6393485768918824</v>
      </c>
      <c r="J375">
        <v>187669</v>
      </c>
      <c r="K375">
        <f t="shared" si="81"/>
        <v>0</v>
      </c>
      <c r="L375">
        <v>0</v>
      </c>
      <c r="M375">
        <f t="shared" si="82"/>
        <v>0.79736131167108049</v>
      </c>
      <c r="N375">
        <v>149640</v>
      </c>
      <c r="O375">
        <v>38029</v>
      </c>
      <c r="P375">
        <f t="shared" si="92"/>
        <v>0.79736131167108049</v>
      </c>
      <c r="Q375">
        <f t="shared" si="83"/>
        <v>0.79736131167108049</v>
      </c>
      <c r="R375">
        <v>270723</v>
      </c>
      <c r="S375">
        <f t="shared" si="84"/>
        <v>0.3310690262740883</v>
      </c>
      <c r="T375">
        <v>89628</v>
      </c>
      <c r="U375">
        <f t="shared" si="85"/>
        <v>0.64670530394536108</v>
      </c>
      <c r="V375">
        <v>175078</v>
      </c>
      <c r="W375">
        <v>6017</v>
      </c>
      <c r="X375">
        <f t="shared" si="93"/>
        <v>0.31563627767127278</v>
      </c>
      <c r="Y375">
        <f t="shared" si="86"/>
        <v>0.64670530394536108</v>
      </c>
      <c r="Z375">
        <f>AVERAGE(X375,H375,P375)</f>
        <v>0.47243671737287868</v>
      </c>
      <c r="AA375">
        <f t="shared" si="88"/>
        <v>0.30431256277628271</v>
      </c>
      <c r="AB375">
        <f t="shared" si="89"/>
        <v>0.79736131167108049</v>
      </c>
      <c r="AC375">
        <f>MIN(Y375,Q375,I375)</f>
        <v>0.6393485768918824</v>
      </c>
      <c r="AD375">
        <f>MAX(Y375,Q375,I375)</f>
        <v>0.79736131167108049</v>
      </c>
      <c r="AE375">
        <f>_xlfn.STDEV.P(Y375,Q375,I375)</f>
        <v>7.2815885361790483E-2</v>
      </c>
      <c r="AF375">
        <f>AVERAGE(Y375,Q375,I375)</f>
        <v>0.69447173083610803</v>
      </c>
      <c r="AG375">
        <v>5.0000000000000001E-3</v>
      </c>
      <c r="AH375">
        <f t="shared" si="90"/>
        <v>0.99</v>
      </c>
      <c r="AI375">
        <v>5.0000000000000001E-3</v>
      </c>
      <c r="AJ375">
        <f t="shared" si="87"/>
        <v>0.99</v>
      </c>
    </row>
    <row r="376" spans="1:36" x14ac:dyDescent="0.25">
      <c r="A376" t="s">
        <v>387</v>
      </c>
      <c r="B376">
        <v>308865</v>
      </c>
      <c r="C376">
        <f t="shared" si="78"/>
        <v>0.60549107215126352</v>
      </c>
      <c r="D376">
        <v>187015</v>
      </c>
      <c r="E376">
        <f t="shared" si="79"/>
        <v>0.35396046816570348</v>
      </c>
      <c r="F376">
        <v>109326</v>
      </c>
      <c r="G376">
        <v>12524</v>
      </c>
      <c r="H376">
        <f t="shared" si="91"/>
        <v>0.25153060398556004</v>
      </c>
      <c r="I376">
        <f t="shared" si="80"/>
        <v>0.60549107215126352</v>
      </c>
      <c r="J376">
        <v>356031</v>
      </c>
      <c r="K376">
        <f t="shared" si="81"/>
        <v>0.57008238046686943</v>
      </c>
      <c r="L376">
        <v>202967</v>
      </c>
      <c r="M376">
        <f t="shared" si="82"/>
        <v>0.36447668882765827</v>
      </c>
      <c r="N376">
        <v>129765</v>
      </c>
      <c r="O376">
        <v>23299</v>
      </c>
      <c r="P376">
        <f t="shared" si="92"/>
        <v>0.20560569163921116</v>
      </c>
      <c r="Q376">
        <f t="shared" si="83"/>
        <v>0.57008238046686943</v>
      </c>
      <c r="R376">
        <v>453750</v>
      </c>
      <c r="S376">
        <f t="shared" si="84"/>
        <v>0.51953719008264465</v>
      </c>
      <c r="T376">
        <v>235740</v>
      </c>
      <c r="U376">
        <f t="shared" si="85"/>
        <v>0.45350964187327825</v>
      </c>
      <c r="V376">
        <v>205780</v>
      </c>
      <c r="W376">
        <v>12230</v>
      </c>
      <c r="X376">
        <f t="shared" si="93"/>
        <v>6.6027548209366405E-2</v>
      </c>
      <c r="Y376">
        <f t="shared" si="86"/>
        <v>0.51953719008264465</v>
      </c>
      <c r="Z376">
        <f>AVERAGE(X376,H376,P376)</f>
        <v>0.17438794794471255</v>
      </c>
      <c r="AA376">
        <f t="shared" si="88"/>
        <v>6.6027548209366405E-2</v>
      </c>
      <c r="AB376">
        <f t="shared" si="89"/>
        <v>0.25153060398556004</v>
      </c>
      <c r="AC376">
        <f>MIN(Y376,Q376,I376)</f>
        <v>0.51953719008264465</v>
      </c>
      <c r="AD376">
        <f>MAX(Y376,Q376,I376)</f>
        <v>0.60549107215126352</v>
      </c>
      <c r="AE376">
        <f>_xlfn.STDEV.P(Y376,Q376,I376)</f>
        <v>3.5271426207569283E-2</v>
      </c>
      <c r="AF376">
        <f>AVERAGE(Y376,Q376,I376)</f>
        <v>0.56503688090025916</v>
      </c>
      <c r="AG376">
        <v>0.71</v>
      </c>
      <c r="AH376">
        <f t="shared" si="90"/>
        <v>0.28500000000000003</v>
      </c>
      <c r="AI376">
        <v>5.0000000000000001E-3</v>
      </c>
      <c r="AJ376">
        <f t="shared" si="87"/>
        <v>0.71</v>
      </c>
    </row>
    <row r="377" spans="1:36" x14ac:dyDescent="0.25">
      <c r="A377" t="s">
        <v>388</v>
      </c>
      <c r="B377">
        <v>250911</v>
      </c>
      <c r="C377">
        <f t="shared" si="78"/>
        <v>0.64033860611930127</v>
      </c>
      <c r="D377">
        <v>160668</v>
      </c>
      <c r="E377">
        <f t="shared" si="79"/>
        <v>0.31964720558285609</v>
      </c>
      <c r="F377">
        <v>80203</v>
      </c>
      <c r="G377">
        <v>10040</v>
      </c>
      <c r="H377">
        <f t="shared" si="91"/>
        <v>0.32069140053644518</v>
      </c>
      <c r="I377">
        <f t="shared" si="80"/>
        <v>0.64033860611930127</v>
      </c>
      <c r="J377">
        <v>305543</v>
      </c>
      <c r="K377">
        <f t="shared" si="81"/>
        <v>0.59521573068275169</v>
      </c>
      <c r="L377">
        <v>181864</v>
      </c>
      <c r="M377">
        <f t="shared" si="82"/>
        <v>0.40478426931724831</v>
      </c>
      <c r="N377">
        <v>123679</v>
      </c>
      <c r="O377">
        <v>0</v>
      </c>
      <c r="P377">
        <f t="shared" si="92"/>
        <v>0.19043146136550337</v>
      </c>
      <c r="Q377">
        <f t="shared" si="83"/>
        <v>0.59521573068275169</v>
      </c>
      <c r="R377">
        <v>408048</v>
      </c>
      <c r="S377">
        <f t="shared" si="84"/>
        <v>0.51528006509038149</v>
      </c>
      <c r="T377">
        <v>210259</v>
      </c>
      <c r="U377">
        <f t="shared" si="85"/>
        <v>0.44602105634631217</v>
      </c>
      <c r="V377">
        <v>181998</v>
      </c>
      <c r="W377">
        <v>15791</v>
      </c>
      <c r="X377">
        <f t="shared" si="93"/>
        <v>6.9259008744069317E-2</v>
      </c>
      <c r="Y377">
        <f t="shared" si="86"/>
        <v>0.51528006509038149</v>
      </c>
      <c r="Z377">
        <f>AVERAGE(X377,H377,P377)</f>
        <v>0.19346062354867263</v>
      </c>
      <c r="AA377">
        <f t="shared" si="88"/>
        <v>6.9259008744069317E-2</v>
      </c>
      <c r="AB377">
        <f t="shared" si="89"/>
        <v>0.32069140053644518</v>
      </c>
      <c r="AC377">
        <f>MIN(Y377,Q377,I377)</f>
        <v>0.51528006509038149</v>
      </c>
      <c r="AD377">
        <f>MAX(Y377,Q377,I377)</f>
        <v>0.64033860611930127</v>
      </c>
      <c r="AE377">
        <f>_xlfn.STDEV.P(Y377,Q377,I377)</f>
        <v>5.1710114211223075E-2</v>
      </c>
      <c r="AF377">
        <f>AVERAGE(Y377,Q377,I377)</f>
        <v>0.58361146729747815</v>
      </c>
      <c r="AG377">
        <v>0.68</v>
      </c>
      <c r="AH377">
        <f t="shared" si="90"/>
        <v>0.31499999999999995</v>
      </c>
      <c r="AI377">
        <v>5.0000000000000001E-3</v>
      </c>
      <c r="AJ377">
        <f t="shared" si="87"/>
        <v>0.68</v>
      </c>
    </row>
    <row r="378" spans="1:36" x14ac:dyDescent="0.25">
      <c r="A378" t="s">
        <v>389</v>
      </c>
      <c r="B378">
        <v>192169</v>
      </c>
      <c r="C378">
        <f t="shared" si="78"/>
        <v>0.45557295921818813</v>
      </c>
      <c r="D378">
        <v>87547</v>
      </c>
      <c r="E378">
        <f t="shared" si="79"/>
        <v>0.50307801986792877</v>
      </c>
      <c r="F378">
        <v>96676</v>
      </c>
      <c r="G378">
        <v>7946</v>
      </c>
      <c r="H378">
        <f t="shared" si="91"/>
        <v>4.7505060649740638E-2</v>
      </c>
      <c r="I378">
        <f t="shared" si="80"/>
        <v>0.50307801986792877</v>
      </c>
      <c r="J378">
        <v>228965</v>
      </c>
      <c r="K378">
        <f t="shared" si="81"/>
        <v>0.48294280785272858</v>
      </c>
      <c r="L378">
        <v>110577</v>
      </c>
      <c r="M378">
        <f t="shared" si="82"/>
        <v>0.46961762714825411</v>
      </c>
      <c r="N378">
        <v>107526</v>
      </c>
      <c r="O378">
        <v>10862</v>
      </c>
      <c r="P378">
        <f t="shared" si="92"/>
        <v>1.3325180704474471E-2</v>
      </c>
      <c r="Q378">
        <f t="shared" si="83"/>
        <v>0.48294280785272858</v>
      </c>
      <c r="R378">
        <v>295457</v>
      </c>
      <c r="S378">
        <f t="shared" si="84"/>
        <v>0.50564041467963194</v>
      </c>
      <c r="T378">
        <v>149395</v>
      </c>
      <c r="U378">
        <f t="shared" si="85"/>
        <v>0.4660339744869812</v>
      </c>
      <c r="V378">
        <v>137693</v>
      </c>
      <c r="W378">
        <v>8369</v>
      </c>
      <c r="X378">
        <f t="shared" si="93"/>
        <v>3.9606440192650749E-2</v>
      </c>
      <c r="Y378">
        <f t="shared" si="86"/>
        <v>0.50564041467963194</v>
      </c>
      <c r="Z378">
        <f>AVERAGE(X378,H378,P378)</f>
        <v>3.3478893848955284E-2</v>
      </c>
      <c r="AA378">
        <f t="shared" si="88"/>
        <v>1.3325180704474471E-2</v>
      </c>
      <c r="AB378">
        <f t="shared" si="89"/>
        <v>4.7505060649740638E-2</v>
      </c>
      <c r="AC378">
        <f>MIN(Y378,Q378,I378)</f>
        <v>0.48294280785272858</v>
      </c>
      <c r="AD378">
        <f>MAX(Y378,Q378,I378)</f>
        <v>0.50564041467963194</v>
      </c>
      <c r="AE378">
        <f>_xlfn.STDEV.P(Y378,Q378,I378)</f>
        <v>1.0149843927299219E-2</v>
      </c>
      <c r="AF378">
        <f>AVERAGE(Y378,Q378,I378)</f>
        <v>0.49722041413342977</v>
      </c>
      <c r="AG378">
        <v>0.255</v>
      </c>
      <c r="AH378">
        <f t="shared" si="90"/>
        <v>0.74</v>
      </c>
      <c r="AI378">
        <v>5.0000000000000001E-3</v>
      </c>
      <c r="AJ378">
        <f t="shared" si="87"/>
        <v>0.74</v>
      </c>
    </row>
    <row r="379" spans="1:36" x14ac:dyDescent="0.25">
      <c r="A379" t="s">
        <v>390</v>
      </c>
      <c r="B379">
        <v>243489</v>
      </c>
      <c r="C379">
        <f t="shared" si="78"/>
        <v>0.61023701276033004</v>
      </c>
      <c r="D379">
        <v>148586</v>
      </c>
      <c r="E379">
        <f t="shared" si="79"/>
        <v>0.3599546591427128</v>
      </c>
      <c r="F379">
        <v>87645</v>
      </c>
      <c r="G379">
        <v>7258</v>
      </c>
      <c r="H379">
        <f t="shared" si="91"/>
        <v>0.25028235361761725</v>
      </c>
      <c r="I379">
        <f t="shared" si="80"/>
        <v>0.61023701276033004</v>
      </c>
      <c r="J379">
        <v>275635</v>
      </c>
      <c r="K379">
        <f t="shared" si="81"/>
        <v>0.56177553648847212</v>
      </c>
      <c r="L379">
        <v>154845</v>
      </c>
      <c r="M379">
        <f t="shared" si="82"/>
        <v>0.3932338055762149</v>
      </c>
      <c r="N379">
        <v>108389</v>
      </c>
      <c r="O379">
        <v>12401</v>
      </c>
      <c r="P379">
        <f t="shared" si="92"/>
        <v>0.16854173091225721</v>
      </c>
      <c r="Q379">
        <f t="shared" si="83"/>
        <v>0.56177553648847212</v>
      </c>
      <c r="R379">
        <v>344021</v>
      </c>
      <c r="S379">
        <f t="shared" si="84"/>
        <v>0.48808066949401346</v>
      </c>
      <c r="T379">
        <v>167910</v>
      </c>
      <c r="U379">
        <f t="shared" si="85"/>
        <v>0.47475590152926711</v>
      </c>
      <c r="V379">
        <v>163326</v>
      </c>
      <c r="W379">
        <v>12785</v>
      </c>
      <c r="X379">
        <f t="shared" si="93"/>
        <v>1.3324767964746353E-2</v>
      </c>
      <c r="Y379">
        <f t="shared" si="86"/>
        <v>0.48808066949401346</v>
      </c>
      <c r="Z379">
        <f>AVERAGE(X379,H379,P379)</f>
        <v>0.14404961749820694</v>
      </c>
      <c r="AA379">
        <f t="shared" si="88"/>
        <v>1.3324767964746353E-2</v>
      </c>
      <c r="AB379">
        <f t="shared" si="89"/>
        <v>0.25028235361761725</v>
      </c>
      <c r="AC379">
        <f>MIN(Y379,Q379,I379)</f>
        <v>0.48808066949401346</v>
      </c>
      <c r="AD379">
        <f>MAX(Y379,Q379,I379)</f>
        <v>0.61023701276033004</v>
      </c>
      <c r="AE379">
        <f>_xlfn.STDEV.P(Y379,Q379,I379)</f>
        <v>5.0223522934949923E-2</v>
      </c>
      <c r="AF379">
        <f>AVERAGE(Y379,Q379,I379)</f>
        <v>0.55336440624760519</v>
      </c>
      <c r="AG379">
        <v>0.52</v>
      </c>
      <c r="AH379">
        <f t="shared" si="90"/>
        <v>0.47499999999999998</v>
      </c>
      <c r="AI379">
        <v>5.0000000000000001E-3</v>
      </c>
      <c r="AJ379">
        <f t="shared" si="87"/>
        <v>0.52</v>
      </c>
    </row>
    <row r="380" spans="1:36" x14ac:dyDescent="0.25">
      <c r="A380" t="s">
        <v>391</v>
      </c>
      <c r="B380">
        <v>263932</v>
      </c>
      <c r="C380">
        <f t="shared" si="78"/>
        <v>0.58441189397268989</v>
      </c>
      <c r="D380">
        <v>154245</v>
      </c>
      <c r="E380">
        <f t="shared" si="79"/>
        <v>0.37444114393101252</v>
      </c>
      <c r="F380">
        <v>98827</v>
      </c>
      <c r="G380">
        <v>10860</v>
      </c>
      <c r="H380">
        <f t="shared" si="91"/>
        <v>0.20997075004167737</v>
      </c>
      <c r="I380">
        <f t="shared" si="80"/>
        <v>0.58441189397268989</v>
      </c>
      <c r="J380">
        <v>310196</v>
      </c>
      <c r="K380">
        <f t="shared" si="81"/>
        <v>0.58346335865065957</v>
      </c>
      <c r="L380">
        <v>180988</v>
      </c>
      <c r="M380">
        <f t="shared" si="82"/>
        <v>0.37741621426452954</v>
      </c>
      <c r="N380">
        <v>117073</v>
      </c>
      <c r="O380">
        <v>12135</v>
      </c>
      <c r="P380">
        <f t="shared" si="92"/>
        <v>0.20604714438613003</v>
      </c>
      <c r="Q380">
        <f t="shared" si="83"/>
        <v>0.58346335865065957</v>
      </c>
      <c r="R380">
        <v>393523</v>
      </c>
      <c r="S380">
        <f t="shared" si="84"/>
        <v>0.55927607789125411</v>
      </c>
      <c r="T380">
        <v>220088</v>
      </c>
      <c r="U380">
        <f t="shared" si="85"/>
        <v>0.42106052251075543</v>
      </c>
      <c r="V380">
        <v>165697</v>
      </c>
      <c r="W380">
        <v>7738</v>
      </c>
      <c r="X380">
        <f t="shared" si="93"/>
        <v>0.13821555538049868</v>
      </c>
      <c r="Y380">
        <f t="shared" si="86"/>
        <v>0.55927607789125411</v>
      </c>
      <c r="Z380">
        <f>AVERAGE(X380,H380,P380)</f>
        <v>0.18474448326943538</v>
      </c>
      <c r="AA380">
        <f t="shared" si="88"/>
        <v>0.13821555538049868</v>
      </c>
      <c r="AB380">
        <f t="shared" si="89"/>
        <v>0.20997075004167737</v>
      </c>
      <c r="AC380">
        <f>MIN(Y380,Q380,I380)</f>
        <v>0.55927607789125411</v>
      </c>
      <c r="AD380">
        <f>MAX(Y380,Q380,I380)</f>
        <v>0.58441189397268989</v>
      </c>
      <c r="AE380">
        <f>_xlfn.STDEV.P(Y380,Q380,I380)</f>
        <v>1.1632012913942903E-2</v>
      </c>
      <c r="AF380">
        <f>AVERAGE(Y380,Q380,I380)</f>
        <v>0.57571711017153449</v>
      </c>
      <c r="AG380">
        <v>0.89</v>
      </c>
      <c r="AH380">
        <f t="shared" si="90"/>
        <v>0.10499999999999998</v>
      </c>
      <c r="AI380">
        <v>5.0000000000000001E-3</v>
      </c>
      <c r="AJ380">
        <f t="shared" si="87"/>
        <v>0.89</v>
      </c>
    </row>
    <row r="381" spans="1:36" x14ac:dyDescent="0.25">
      <c r="A381" t="s">
        <v>392</v>
      </c>
      <c r="B381">
        <v>258723</v>
      </c>
      <c r="C381">
        <f t="shared" si="78"/>
        <v>0.68274563915848219</v>
      </c>
      <c r="D381">
        <v>176642</v>
      </c>
      <c r="E381">
        <f t="shared" si="79"/>
        <v>0.28693622136416169</v>
      </c>
      <c r="F381">
        <v>74237</v>
      </c>
      <c r="G381">
        <v>7844</v>
      </c>
      <c r="H381">
        <f t="shared" si="91"/>
        <v>0.39580941779432049</v>
      </c>
      <c r="I381">
        <f t="shared" si="80"/>
        <v>0.68274563915848219</v>
      </c>
      <c r="J381">
        <v>319080</v>
      </c>
      <c r="K381">
        <f t="shared" si="81"/>
        <v>0.66356399648990849</v>
      </c>
      <c r="L381">
        <v>211730</v>
      </c>
      <c r="M381">
        <f t="shared" si="82"/>
        <v>0.29618590948978313</v>
      </c>
      <c r="N381">
        <v>94507</v>
      </c>
      <c r="O381">
        <v>12843</v>
      </c>
      <c r="P381">
        <f t="shared" si="92"/>
        <v>0.36737808700012536</v>
      </c>
      <c r="Q381">
        <f t="shared" si="83"/>
        <v>0.66356399648990849</v>
      </c>
      <c r="R381">
        <v>432215</v>
      </c>
      <c r="S381">
        <f t="shared" si="84"/>
        <v>0.60609418923452452</v>
      </c>
      <c r="T381">
        <v>261963</v>
      </c>
      <c r="U381">
        <f t="shared" si="85"/>
        <v>0.37252062052450746</v>
      </c>
      <c r="V381">
        <v>161009</v>
      </c>
      <c r="W381">
        <v>9243</v>
      </c>
      <c r="X381">
        <f t="shared" si="93"/>
        <v>0.23357356871001705</v>
      </c>
      <c r="Y381">
        <f t="shared" si="86"/>
        <v>0.60609418923452452</v>
      </c>
      <c r="Z381">
        <f>AVERAGE(X381,H381,P381)</f>
        <v>0.33225369116815434</v>
      </c>
      <c r="AA381">
        <f t="shared" si="88"/>
        <v>0.23357356871001705</v>
      </c>
      <c r="AB381">
        <f t="shared" si="89"/>
        <v>0.39580941779432049</v>
      </c>
      <c r="AC381">
        <f>MIN(Y381,Q381,I381)</f>
        <v>0.60609418923452452</v>
      </c>
      <c r="AD381">
        <f>MAX(Y381,Q381,I381)</f>
        <v>0.68274563915848219</v>
      </c>
      <c r="AE381">
        <f>_xlfn.STDEV.P(Y381,Q381,I381)</f>
        <v>3.2568148954463035E-2</v>
      </c>
      <c r="AF381">
        <f>AVERAGE(Y381,Q381,I381)</f>
        <v>0.65080127496097173</v>
      </c>
      <c r="AG381">
        <v>0.99</v>
      </c>
      <c r="AH381">
        <f t="shared" si="90"/>
        <v>5.0000000000000044E-3</v>
      </c>
      <c r="AI381">
        <v>5.0000000000000001E-3</v>
      </c>
      <c r="AJ381">
        <f t="shared" si="87"/>
        <v>0.99</v>
      </c>
    </row>
    <row r="382" spans="1:36" x14ac:dyDescent="0.25">
      <c r="A382" t="s">
        <v>393</v>
      </c>
      <c r="B382">
        <v>212651</v>
      </c>
      <c r="C382">
        <f t="shared" si="78"/>
        <v>0.56752143182961756</v>
      </c>
      <c r="D382">
        <v>120684</v>
      </c>
      <c r="E382">
        <f t="shared" si="79"/>
        <v>0.39216838858034997</v>
      </c>
      <c r="F382">
        <v>83395</v>
      </c>
      <c r="G382">
        <v>8572</v>
      </c>
      <c r="H382">
        <f t="shared" si="91"/>
        <v>0.17535304324926759</v>
      </c>
      <c r="I382">
        <f t="shared" si="80"/>
        <v>0.56752143182961756</v>
      </c>
      <c r="J382">
        <v>230580</v>
      </c>
      <c r="K382">
        <f t="shared" si="81"/>
        <v>0.6169268800416341</v>
      </c>
      <c r="L382">
        <v>142251</v>
      </c>
      <c r="M382">
        <f t="shared" si="82"/>
        <v>0.38307311995836585</v>
      </c>
      <c r="N382">
        <v>88329</v>
      </c>
      <c r="O382">
        <v>0</v>
      </c>
      <c r="P382">
        <f t="shared" si="92"/>
        <v>0.23385376008326825</v>
      </c>
      <c r="Q382">
        <f t="shared" si="83"/>
        <v>0.6169268800416341</v>
      </c>
      <c r="R382">
        <v>273253</v>
      </c>
      <c r="S382">
        <f t="shared" si="84"/>
        <v>0.63056947224733118</v>
      </c>
      <c r="T382">
        <v>172305</v>
      </c>
      <c r="U382">
        <f t="shared" si="85"/>
        <v>0.34936853392277484</v>
      </c>
      <c r="V382">
        <v>95466</v>
      </c>
      <c r="W382">
        <v>5482</v>
      </c>
      <c r="X382">
        <f t="shared" si="93"/>
        <v>0.28120093832455634</v>
      </c>
      <c r="Y382">
        <f t="shared" si="86"/>
        <v>0.63056947224733118</v>
      </c>
      <c r="Z382">
        <f>AVERAGE(X382,H382,P382)</f>
        <v>0.2301359138856974</v>
      </c>
      <c r="AA382">
        <f t="shared" si="88"/>
        <v>0.17535304324926759</v>
      </c>
      <c r="AB382">
        <f t="shared" si="89"/>
        <v>0.28120093832455634</v>
      </c>
      <c r="AC382">
        <f>MIN(Y382,Q382,I382)</f>
        <v>0.56752143182961756</v>
      </c>
      <c r="AD382">
        <f>MAX(Y382,Q382,I382)</f>
        <v>0.63056947224733118</v>
      </c>
      <c r="AE382">
        <f>_xlfn.STDEV.P(Y382,Q382,I382)</f>
        <v>2.7084382616873601E-2</v>
      </c>
      <c r="AF382">
        <f>AVERAGE(Y382,Q382,I382)</f>
        <v>0.60500592803952757</v>
      </c>
      <c r="AG382">
        <v>0.99</v>
      </c>
      <c r="AH382">
        <f t="shared" si="90"/>
        <v>5.0000000000000044E-3</v>
      </c>
      <c r="AI382">
        <v>5.0000000000000001E-3</v>
      </c>
      <c r="AJ382">
        <f t="shared" si="87"/>
        <v>0.99</v>
      </c>
    </row>
    <row r="383" spans="1:36" x14ac:dyDescent="0.25">
      <c r="A383" t="s">
        <v>394</v>
      </c>
      <c r="B383">
        <v>165645</v>
      </c>
      <c r="C383">
        <f t="shared" si="78"/>
        <v>0.29767877086540495</v>
      </c>
      <c r="D383">
        <v>49309</v>
      </c>
      <c r="E383">
        <f t="shared" si="79"/>
        <v>0.67889764254882434</v>
      </c>
      <c r="F383">
        <v>112456</v>
      </c>
      <c r="G383">
        <v>3880</v>
      </c>
      <c r="H383">
        <f t="shared" si="91"/>
        <v>0.38121887168341939</v>
      </c>
      <c r="I383">
        <f t="shared" si="80"/>
        <v>0.67889764254882434</v>
      </c>
      <c r="J383">
        <v>184442</v>
      </c>
      <c r="K383">
        <f t="shared" si="81"/>
        <v>0.31305234165754003</v>
      </c>
      <c r="L383">
        <v>57740</v>
      </c>
      <c r="M383">
        <f t="shared" si="82"/>
        <v>0.66192082063738189</v>
      </c>
      <c r="N383">
        <v>122086</v>
      </c>
      <c r="O383">
        <v>4616</v>
      </c>
      <c r="P383">
        <f t="shared" si="92"/>
        <v>0.34886847897984186</v>
      </c>
      <c r="Q383">
        <f t="shared" si="83"/>
        <v>0.66192082063738189</v>
      </c>
      <c r="R383">
        <v>235844</v>
      </c>
      <c r="S383">
        <f t="shared" si="84"/>
        <v>0.38977035667644716</v>
      </c>
      <c r="T383">
        <v>91925</v>
      </c>
      <c r="U383">
        <f t="shared" si="85"/>
        <v>0.58298705924255012</v>
      </c>
      <c r="V383">
        <v>137494</v>
      </c>
      <c r="W383">
        <v>6425</v>
      </c>
      <c r="X383">
        <f t="shared" si="93"/>
        <v>0.19321670256610296</v>
      </c>
      <c r="Y383">
        <f t="shared" si="86"/>
        <v>0.58298705924255012</v>
      </c>
      <c r="Z383">
        <f>AVERAGE(X383,H383,P383)</f>
        <v>0.3077680177431214</v>
      </c>
      <c r="AA383">
        <f t="shared" si="88"/>
        <v>0.19321670256610296</v>
      </c>
      <c r="AB383">
        <f t="shared" si="89"/>
        <v>0.38121887168341939</v>
      </c>
      <c r="AC383">
        <f>MIN(Y383,Q383,I383)</f>
        <v>0.58298705924255012</v>
      </c>
      <c r="AD383">
        <f>MAX(Y383,Q383,I383)</f>
        <v>0.67889764254882434</v>
      </c>
      <c r="AE383">
        <f>_xlfn.STDEV.P(Y383,Q383,I383)</f>
        <v>4.1789939193674137E-2</v>
      </c>
      <c r="AF383">
        <f>AVERAGE(Y383,Q383,I383)</f>
        <v>0.64126850747625219</v>
      </c>
      <c r="AG383">
        <v>5.0000000000000001E-3</v>
      </c>
      <c r="AH383">
        <f t="shared" si="90"/>
        <v>0.99</v>
      </c>
      <c r="AI383">
        <v>5.0000000000000001E-3</v>
      </c>
      <c r="AJ383">
        <f t="shared" si="87"/>
        <v>0.99</v>
      </c>
    </row>
    <row r="384" spans="1:36" x14ac:dyDescent="0.25">
      <c r="A384" t="s">
        <v>395</v>
      </c>
      <c r="B384">
        <v>95611</v>
      </c>
      <c r="C384">
        <f t="shared" si="78"/>
        <v>0</v>
      </c>
      <c r="D384">
        <v>0</v>
      </c>
      <c r="E384">
        <f t="shared" si="79"/>
        <v>0.90003242304755726</v>
      </c>
      <c r="F384">
        <v>86053</v>
      </c>
      <c r="G384">
        <v>9558</v>
      </c>
      <c r="H384">
        <f t="shared" si="91"/>
        <v>0.90003242304755726</v>
      </c>
      <c r="I384">
        <f t="shared" si="80"/>
        <v>0.90003242304755726</v>
      </c>
      <c r="J384">
        <v>131982</v>
      </c>
      <c r="K384">
        <f t="shared" si="81"/>
        <v>0.23977512084981284</v>
      </c>
      <c r="L384">
        <v>31646</v>
      </c>
      <c r="M384">
        <f t="shared" si="82"/>
        <v>0.72471246079010776</v>
      </c>
      <c r="N384">
        <v>95649</v>
      </c>
      <c r="O384">
        <v>4687</v>
      </c>
      <c r="P384">
        <f t="shared" si="92"/>
        <v>0.48493733994029492</v>
      </c>
      <c r="Q384">
        <f t="shared" si="83"/>
        <v>0.72471246079010776</v>
      </c>
      <c r="R384">
        <v>156473</v>
      </c>
      <c r="S384">
        <f t="shared" si="84"/>
        <v>0.27378525368593942</v>
      </c>
      <c r="T384">
        <v>42840</v>
      </c>
      <c r="U384">
        <f t="shared" si="85"/>
        <v>0.71133678014737367</v>
      </c>
      <c r="V384">
        <v>111305</v>
      </c>
      <c r="W384">
        <v>2328</v>
      </c>
      <c r="X384">
        <f t="shared" si="93"/>
        <v>0.43755152646143425</v>
      </c>
      <c r="Y384">
        <f t="shared" si="86"/>
        <v>0.71133678014737367</v>
      </c>
      <c r="Z384">
        <f>AVERAGE(X384,H384,P384)</f>
        <v>0.60750709648309542</v>
      </c>
      <c r="AA384">
        <f t="shared" si="88"/>
        <v>0.43755152646143425</v>
      </c>
      <c r="AB384">
        <f t="shared" si="89"/>
        <v>0.90003242304755726</v>
      </c>
      <c r="AC384">
        <f>MIN(Y384,Q384,I384)</f>
        <v>0.71133678014737367</v>
      </c>
      <c r="AD384">
        <f>MAX(Y384,Q384,I384)</f>
        <v>0.90003242304755726</v>
      </c>
      <c r="AE384">
        <f>_xlfn.STDEV.P(Y384,Q384,I384)</f>
        <v>8.5972892141214549E-2</v>
      </c>
      <c r="AF384">
        <f>AVERAGE(Y384,Q384,I384)</f>
        <v>0.77869388799501282</v>
      </c>
      <c r="AG384">
        <v>5.0000000000000001E-3</v>
      </c>
      <c r="AH384">
        <f t="shared" si="90"/>
        <v>0.99</v>
      </c>
      <c r="AI384">
        <v>5.0000000000000001E-3</v>
      </c>
      <c r="AJ384">
        <f t="shared" si="87"/>
        <v>0.99</v>
      </c>
    </row>
    <row r="385" spans="1:36" x14ac:dyDescent="0.25">
      <c r="A385" t="s">
        <v>396</v>
      </c>
      <c r="B385">
        <v>187180</v>
      </c>
      <c r="C385">
        <f t="shared" si="78"/>
        <v>1</v>
      </c>
      <c r="D385">
        <v>187180</v>
      </c>
      <c r="E385">
        <f t="shared" si="79"/>
        <v>0</v>
      </c>
      <c r="F385">
        <v>0</v>
      </c>
      <c r="G385">
        <v>0</v>
      </c>
      <c r="H385">
        <f t="shared" si="91"/>
        <v>1</v>
      </c>
      <c r="I385">
        <f t="shared" si="80"/>
        <v>1</v>
      </c>
      <c r="J385">
        <v>316467</v>
      </c>
      <c r="K385">
        <f t="shared" si="81"/>
        <v>0.61201957866065027</v>
      </c>
      <c r="L385">
        <v>193684</v>
      </c>
      <c r="M385">
        <f t="shared" si="82"/>
        <v>0.345754849636771</v>
      </c>
      <c r="N385">
        <v>109420</v>
      </c>
      <c r="O385">
        <v>13363</v>
      </c>
      <c r="P385">
        <f t="shared" si="92"/>
        <v>0.26626472902387927</v>
      </c>
      <c r="Q385">
        <f t="shared" si="83"/>
        <v>0.61201957866065027</v>
      </c>
      <c r="R385">
        <v>418591</v>
      </c>
      <c r="S385">
        <f t="shared" si="84"/>
        <v>0.55068551402204058</v>
      </c>
      <c r="T385">
        <v>230512</v>
      </c>
      <c r="U385">
        <f t="shared" si="85"/>
        <v>0.4287192032317943</v>
      </c>
      <c r="V385">
        <v>179458</v>
      </c>
      <c r="W385">
        <v>8621</v>
      </c>
      <c r="X385">
        <f t="shared" si="93"/>
        <v>0.12196631079024628</v>
      </c>
      <c r="Y385">
        <f t="shared" si="86"/>
        <v>0.55068551402204058</v>
      </c>
      <c r="Z385">
        <f>AVERAGE(X385,H385,P385)</f>
        <v>0.46274367993804183</v>
      </c>
      <c r="AA385">
        <f t="shared" si="88"/>
        <v>0.12196631079024628</v>
      </c>
      <c r="AB385">
        <f t="shared" si="89"/>
        <v>1</v>
      </c>
      <c r="AC385">
        <f>MIN(Y385,Q385,I385)</f>
        <v>0.55068551402204058</v>
      </c>
      <c r="AD385">
        <f>MAX(Y385,Q385,I385)</f>
        <v>1</v>
      </c>
      <c r="AE385">
        <f>_xlfn.STDEV.P(Y385,Q385,I385)</f>
        <v>0.19893443423996973</v>
      </c>
      <c r="AF385">
        <f>AVERAGE(Y385,Q385,I385)</f>
        <v>0.72090169756089695</v>
      </c>
      <c r="AG385">
        <v>0.9</v>
      </c>
      <c r="AH385">
        <f t="shared" si="90"/>
        <v>9.4999999999999973E-2</v>
      </c>
      <c r="AI385">
        <v>5.0000000000000001E-3</v>
      </c>
      <c r="AJ385">
        <f t="shared" si="87"/>
        <v>0.9</v>
      </c>
    </row>
    <row r="386" spans="1:36" x14ac:dyDescent="0.25">
      <c r="A386" t="s">
        <v>397</v>
      </c>
      <c r="B386">
        <v>217014</v>
      </c>
      <c r="C386">
        <f t="shared" ref="C386:C436" si="94">D386/B386</f>
        <v>0.18995087874515007</v>
      </c>
      <c r="D386">
        <v>41222</v>
      </c>
      <c r="E386">
        <f t="shared" ref="E386:E436" si="95">F386/B386</f>
        <v>0.78823946842139214</v>
      </c>
      <c r="F386">
        <v>171059</v>
      </c>
      <c r="G386">
        <v>4733</v>
      </c>
      <c r="H386">
        <f t="shared" si="91"/>
        <v>0.5982885896762421</v>
      </c>
      <c r="I386">
        <f t="shared" ref="I386:I436" si="96">MAX(C386,E386)</f>
        <v>0.78823946842139214</v>
      </c>
      <c r="J386">
        <v>218826</v>
      </c>
      <c r="K386">
        <f t="shared" ref="K386:K436" si="97">L386/J386</f>
        <v>0.18973065357864238</v>
      </c>
      <c r="L386">
        <v>41518</v>
      </c>
      <c r="M386">
        <f t="shared" ref="M386:M436" si="98">N386/J386</f>
        <v>0.77916700940473249</v>
      </c>
      <c r="N386">
        <v>170502</v>
      </c>
      <c r="O386">
        <v>6806</v>
      </c>
      <c r="P386">
        <f t="shared" si="92"/>
        <v>0.58943635582609011</v>
      </c>
      <c r="Q386">
        <f t="shared" ref="Q386:Q436" si="99">MAX(K386,M386)</f>
        <v>0.77916700940473249</v>
      </c>
      <c r="R386">
        <v>264464</v>
      </c>
      <c r="S386">
        <f t="shared" ref="S386:S436" si="100">T386/R386</f>
        <v>0.18408932784802468</v>
      </c>
      <c r="T386">
        <v>48685</v>
      </c>
      <c r="U386">
        <f t="shared" ref="U386:U436" si="101">V386/R386</f>
        <v>0.77488051303769134</v>
      </c>
      <c r="V386">
        <v>204928</v>
      </c>
      <c r="W386">
        <v>10851</v>
      </c>
      <c r="X386">
        <f t="shared" si="93"/>
        <v>0.59079118518966667</v>
      </c>
      <c r="Y386">
        <f>MAX(S386,U386)</f>
        <v>0.77488051303769134</v>
      </c>
      <c r="Z386">
        <f>AVERAGE(X386,H386,P386)</f>
        <v>0.59283871023066625</v>
      </c>
      <c r="AA386">
        <f t="shared" si="88"/>
        <v>0.58943635582609011</v>
      </c>
      <c r="AB386">
        <f t="shared" si="89"/>
        <v>0.5982885896762421</v>
      </c>
      <c r="AC386">
        <f>MIN(Y386,Q386,I386)</f>
        <v>0.77488051303769134</v>
      </c>
      <c r="AD386">
        <f>MAX(Y386,Q386,I386)</f>
        <v>0.78823946842139214</v>
      </c>
      <c r="AE386">
        <f>_xlfn.STDEV.P(Y386,Q386,I386)</f>
        <v>5.5692135157621924E-3</v>
      </c>
      <c r="AF386">
        <f>AVERAGE(Y386,Q386,I386)</f>
        <v>0.78076233028793862</v>
      </c>
      <c r="AG386">
        <v>5.0000000000000001E-3</v>
      </c>
      <c r="AH386">
        <f t="shared" si="90"/>
        <v>0.99</v>
      </c>
      <c r="AI386">
        <v>5.0000000000000001E-3</v>
      </c>
      <c r="AJ386">
        <f t="shared" ref="AJ386:AJ436" si="102">MAX(AG386,AH386,AI386)</f>
        <v>0.99</v>
      </c>
    </row>
    <row r="387" spans="1:36" x14ac:dyDescent="0.25">
      <c r="A387" t="s">
        <v>398</v>
      </c>
      <c r="B387">
        <v>237187</v>
      </c>
      <c r="C387">
        <f t="shared" si="94"/>
        <v>0.61279918376639531</v>
      </c>
      <c r="D387">
        <v>145348</v>
      </c>
      <c r="E387">
        <f t="shared" si="95"/>
        <v>0.3498378916213789</v>
      </c>
      <c r="F387">
        <v>82977</v>
      </c>
      <c r="G387">
        <v>8862</v>
      </c>
      <c r="H387">
        <f t="shared" si="91"/>
        <v>0.2629612921450164</v>
      </c>
      <c r="I387">
        <f t="shared" si="96"/>
        <v>0.61279918376639531</v>
      </c>
      <c r="J387">
        <v>284588</v>
      </c>
      <c r="K387">
        <f t="shared" si="97"/>
        <v>0.58351019719735198</v>
      </c>
      <c r="L387">
        <v>166060</v>
      </c>
      <c r="M387">
        <f t="shared" si="98"/>
        <v>0.36492051667673969</v>
      </c>
      <c r="N387">
        <v>103852</v>
      </c>
      <c r="O387">
        <v>14676</v>
      </c>
      <c r="P387">
        <f t="shared" si="92"/>
        <v>0.21858968052061228</v>
      </c>
      <c r="Q387">
        <f t="shared" si="99"/>
        <v>0.58351019719735198</v>
      </c>
      <c r="R387">
        <v>398057</v>
      </c>
      <c r="S387">
        <f t="shared" si="100"/>
        <v>0.53433302265755911</v>
      </c>
      <c r="T387">
        <v>212695</v>
      </c>
      <c r="U387">
        <f t="shared" si="101"/>
        <v>0.44288380809783523</v>
      </c>
      <c r="V387">
        <v>176293</v>
      </c>
      <c r="W387">
        <v>9069</v>
      </c>
      <c r="X387">
        <f t="shared" si="93"/>
        <v>9.1449214559723879E-2</v>
      </c>
      <c r="Y387">
        <f>MAX(S387,U387)</f>
        <v>0.53433302265755911</v>
      </c>
      <c r="Z387">
        <f>AVERAGE(X387,H387,P387)</f>
        <v>0.19100006240845083</v>
      </c>
      <c r="AA387">
        <f t="shared" ref="AA387:AA436" si="103">MIN(X387,P387,H387)</f>
        <v>9.1449214559723879E-2</v>
      </c>
      <c r="AB387">
        <f t="shared" ref="AB387:AB436" si="104">MAX(X387,P387,H387)</f>
        <v>0.2629612921450164</v>
      </c>
      <c r="AC387">
        <f>MIN(Y387,Q387,I387)</f>
        <v>0.53433302265755911</v>
      </c>
      <c r="AD387">
        <f>MAX(Y387,Q387,I387)</f>
        <v>0.61279918376639531</v>
      </c>
      <c r="AE387">
        <f>_xlfn.STDEV.P(Y387,Q387,I387)</f>
        <v>3.2374849067201478E-2</v>
      </c>
      <c r="AF387">
        <f>AVERAGE(Y387,Q387,I387)</f>
        <v>0.57688080120710217</v>
      </c>
      <c r="AG387">
        <v>0.94</v>
      </c>
      <c r="AH387">
        <f t="shared" ref="AH387:AH436" si="105">1-(AG387+AI387)</f>
        <v>5.5000000000000049E-2</v>
      </c>
      <c r="AI387">
        <v>5.0000000000000001E-3</v>
      </c>
      <c r="AJ387">
        <f t="shared" si="102"/>
        <v>0.94</v>
      </c>
    </row>
    <row r="388" spans="1:36" x14ac:dyDescent="0.25">
      <c r="A388" t="s">
        <v>399</v>
      </c>
      <c r="B388">
        <v>251636</v>
      </c>
      <c r="C388">
        <f t="shared" si="94"/>
        <v>0.5827981687834809</v>
      </c>
      <c r="D388">
        <v>146653</v>
      </c>
      <c r="E388">
        <f t="shared" si="95"/>
        <v>0.39456993434961612</v>
      </c>
      <c r="F388">
        <v>99288</v>
      </c>
      <c r="G388">
        <v>5695</v>
      </c>
      <c r="H388">
        <f t="shared" si="91"/>
        <v>0.18822823443386477</v>
      </c>
      <c r="I388">
        <f t="shared" si="96"/>
        <v>0.5827981687834809</v>
      </c>
      <c r="J388">
        <v>229171</v>
      </c>
      <c r="K388">
        <f t="shared" si="97"/>
        <v>0.71068328889780996</v>
      </c>
      <c r="L388">
        <v>162868</v>
      </c>
      <c r="M388">
        <f t="shared" si="98"/>
        <v>0</v>
      </c>
      <c r="N388">
        <v>0</v>
      </c>
      <c r="O388">
        <v>66303</v>
      </c>
      <c r="P388">
        <f t="shared" si="92"/>
        <v>0.71068328889780996</v>
      </c>
      <c r="Q388">
        <f t="shared" si="99"/>
        <v>0.71068328889780996</v>
      </c>
      <c r="R388">
        <v>343687</v>
      </c>
      <c r="S388">
        <f t="shared" si="100"/>
        <v>0.45933363787399584</v>
      </c>
      <c r="T388">
        <v>157867</v>
      </c>
      <c r="U388">
        <f t="shared" si="101"/>
        <v>0.51949011746152751</v>
      </c>
      <c r="V388">
        <v>178542</v>
      </c>
      <c r="W388">
        <v>7278</v>
      </c>
      <c r="X388">
        <f t="shared" si="93"/>
        <v>6.0156479587531675E-2</v>
      </c>
      <c r="Y388">
        <f>MAX(S388,U388)</f>
        <v>0.51949011746152751</v>
      </c>
      <c r="Z388">
        <f>AVERAGE(X388,H388,P388)</f>
        <v>0.31968933430640217</v>
      </c>
      <c r="AA388">
        <f t="shared" si="103"/>
        <v>6.0156479587531675E-2</v>
      </c>
      <c r="AB388">
        <f t="shared" si="104"/>
        <v>0.71068328889780996</v>
      </c>
      <c r="AC388">
        <f>MIN(Y388,Q388,I388)</f>
        <v>0.51949011746152751</v>
      </c>
      <c r="AD388">
        <f>MAX(Y388,Q388,I388)</f>
        <v>0.71068328889780996</v>
      </c>
      <c r="AE388">
        <f>_xlfn.STDEV.P(Y388,Q388,I388)</f>
        <v>7.9524519009131447E-2</v>
      </c>
      <c r="AF388">
        <f>AVERAGE(Y388,Q388,I388)</f>
        <v>0.60432385838093949</v>
      </c>
      <c r="AG388">
        <v>0.155</v>
      </c>
      <c r="AH388">
        <f t="shared" si="105"/>
        <v>0.84</v>
      </c>
      <c r="AI388">
        <v>5.0000000000000001E-3</v>
      </c>
      <c r="AJ388">
        <f t="shared" si="102"/>
        <v>0.84</v>
      </c>
    </row>
    <row r="389" spans="1:36" x14ac:dyDescent="0.25">
      <c r="A389" t="s">
        <v>400</v>
      </c>
      <c r="B389">
        <v>117375</v>
      </c>
      <c r="C389">
        <f t="shared" si="94"/>
        <v>0.25773801916932909</v>
      </c>
      <c r="D389">
        <v>30252</v>
      </c>
      <c r="E389">
        <f t="shared" si="95"/>
        <v>0.72514589989350375</v>
      </c>
      <c r="F389">
        <v>85114</v>
      </c>
      <c r="G389">
        <v>2009</v>
      </c>
      <c r="H389">
        <f t="shared" si="91"/>
        <v>0.46740788072417466</v>
      </c>
      <c r="I389">
        <f t="shared" si="96"/>
        <v>0.72514589989350375</v>
      </c>
      <c r="J389">
        <v>126369</v>
      </c>
      <c r="K389">
        <f t="shared" si="97"/>
        <v>0.26289675474206492</v>
      </c>
      <c r="L389">
        <v>33222</v>
      </c>
      <c r="M389">
        <f t="shared" si="98"/>
        <v>0.73710324525793514</v>
      </c>
      <c r="N389">
        <v>93147</v>
      </c>
      <c r="O389">
        <v>0</v>
      </c>
      <c r="P389">
        <f t="shared" si="92"/>
        <v>0.47420649051587022</v>
      </c>
      <c r="Q389">
        <f t="shared" si="99"/>
        <v>0.73710324525793514</v>
      </c>
      <c r="R389">
        <v>157606</v>
      </c>
      <c r="S389">
        <f t="shared" si="100"/>
        <v>0.25150057738918569</v>
      </c>
      <c r="T389">
        <v>39638</v>
      </c>
      <c r="U389">
        <f t="shared" si="101"/>
        <v>0.66822963592756623</v>
      </c>
      <c r="V389">
        <v>105317</v>
      </c>
      <c r="W389">
        <v>12651</v>
      </c>
      <c r="X389">
        <f t="shared" si="93"/>
        <v>0.41672905853838055</v>
      </c>
      <c r="Y389">
        <f>MAX(S389,U389)</f>
        <v>0.66822963592756623</v>
      </c>
      <c r="Z389">
        <f>AVERAGE(X389,H389,P389)</f>
        <v>0.45278114325947511</v>
      </c>
      <c r="AA389">
        <f t="shared" si="103"/>
        <v>0.41672905853838055</v>
      </c>
      <c r="AB389">
        <f t="shared" si="104"/>
        <v>0.47420649051587022</v>
      </c>
      <c r="AC389">
        <f>MIN(Y389,Q389,I389)</f>
        <v>0.66822963592756623</v>
      </c>
      <c r="AD389">
        <f>MAX(Y389,Q389,I389)</f>
        <v>0.73710324525793514</v>
      </c>
      <c r="AE389">
        <f>_xlfn.STDEV.P(Y389,Q389,I389)</f>
        <v>3.0048134115110196E-2</v>
      </c>
      <c r="AF389">
        <f>AVERAGE(Y389,Q389,I389)</f>
        <v>0.71015959369300174</v>
      </c>
      <c r="AG389">
        <v>5.0000000000000001E-3</v>
      </c>
      <c r="AH389">
        <f t="shared" si="105"/>
        <v>0.99</v>
      </c>
      <c r="AI389">
        <v>5.0000000000000001E-3</v>
      </c>
      <c r="AJ389">
        <f t="shared" si="102"/>
        <v>0.99</v>
      </c>
    </row>
    <row r="390" spans="1:36" x14ac:dyDescent="0.25">
      <c r="A390" t="s">
        <v>401</v>
      </c>
      <c r="B390">
        <v>144778</v>
      </c>
      <c r="C390">
        <f t="shared" si="94"/>
        <v>0.36226498501153492</v>
      </c>
      <c r="D390">
        <v>52448</v>
      </c>
      <c r="E390">
        <f t="shared" si="95"/>
        <v>0.61892000165771044</v>
      </c>
      <c r="F390">
        <v>89606</v>
      </c>
      <c r="G390">
        <v>2724</v>
      </c>
      <c r="H390">
        <f t="shared" si="91"/>
        <v>0.25665501664617552</v>
      </c>
      <c r="I390">
        <f t="shared" si="96"/>
        <v>0.61892000165771044</v>
      </c>
      <c r="J390">
        <v>166961</v>
      </c>
      <c r="K390">
        <f t="shared" si="97"/>
        <v>0.37327878965746492</v>
      </c>
      <c r="L390">
        <v>62323</v>
      </c>
      <c r="M390">
        <f t="shared" si="98"/>
        <v>0.62672121034253503</v>
      </c>
      <c r="N390">
        <v>104638</v>
      </c>
      <c r="O390">
        <v>0</v>
      </c>
      <c r="P390">
        <f t="shared" si="92"/>
        <v>0.25344242068507011</v>
      </c>
      <c r="Q390">
        <f t="shared" si="99"/>
        <v>0.62672121034253503</v>
      </c>
      <c r="R390">
        <v>201027</v>
      </c>
      <c r="S390">
        <f t="shared" si="100"/>
        <v>0.41844627836061821</v>
      </c>
      <c r="T390">
        <v>84119</v>
      </c>
      <c r="U390">
        <f t="shared" si="101"/>
        <v>0.55434842085888958</v>
      </c>
      <c r="V390">
        <v>111439</v>
      </c>
      <c r="W390">
        <v>5469</v>
      </c>
      <c r="X390">
        <f t="shared" si="93"/>
        <v>0.13590214249827137</v>
      </c>
      <c r="Y390">
        <f>MAX(S390,U390)</f>
        <v>0.55434842085888958</v>
      </c>
      <c r="Z390">
        <f>AVERAGE(X390,H390,P390)</f>
        <v>0.21533319327650569</v>
      </c>
      <c r="AA390">
        <f t="shared" si="103"/>
        <v>0.13590214249827137</v>
      </c>
      <c r="AB390">
        <f t="shared" si="104"/>
        <v>0.25665501664617552</v>
      </c>
      <c r="AC390">
        <f>MIN(Y390,Q390,I390)</f>
        <v>0.55434842085888958</v>
      </c>
      <c r="AD390">
        <f>MAX(Y390,Q390,I390)</f>
        <v>0.62672121034253503</v>
      </c>
      <c r="AE390">
        <f>_xlfn.STDEV.P(Y390,Q390,I390)</f>
        <v>3.2434838199837765E-2</v>
      </c>
      <c r="AF390">
        <f>AVERAGE(Y390,Q390,I390)</f>
        <v>0.59999654428637827</v>
      </c>
      <c r="AG390">
        <v>5.0000000000000001E-3</v>
      </c>
      <c r="AH390">
        <f t="shared" si="105"/>
        <v>0.99</v>
      </c>
      <c r="AI390">
        <v>5.0000000000000001E-3</v>
      </c>
      <c r="AJ390">
        <f t="shared" si="102"/>
        <v>0.99</v>
      </c>
    </row>
    <row r="391" spans="1:36" x14ac:dyDescent="0.25">
      <c r="A391" t="s">
        <v>402</v>
      </c>
      <c r="B391">
        <v>165179</v>
      </c>
      <c r="C391">
        <f t="shared" si="94"/>
        <v>0.32022230428807535</v>
      </c>
      <c r="D391">
        <v>52894</v>
      </c>
      <c r="E391">
        <f t="shared" si="95"/>
        <v>0.63946385436405351</v>
      </c>
      <c r="F391">
        <v>105626</v>
      </c>
      <c r="G391">
        <v>6659</v>
      </c>
      <c r="H391">
        <f t="shared" ref="H391:H436" si="106">ABS(C391-E391)</f>
        <v>0.31924155007597815</v>
      </c>
      <c r="I391">
        <f t="shared" si="96"/>
        <v>0.63946385436405351</v>
      </c>
      <c r="J391">
        <v>197576</v>
      </c>
      <c r="K391">
        <f t="shared" si="97"/>
        <v>0.31574685184435358</v>
      </c>
      <c r="L391">
        <v>62384</v>
      </c>
      <c r="M391">
        <f t="shared" si="98"/>
        <v>0.63070413410535697</v>
      </c>
      <c r="N391">
        <v>124612</v>
      </c>
      <c r="O391">
        <v>10580</v>
      </c>
      <c r="P391">
        <f t="shared" ref="P391:P436" si="107">ABS(K391-M391)</f>
        <v>0.31495728226100339</v>
      </c>
      <c r="Q391">
        <f t="shared" si="99"/>
        <v>0.63070413410535697</v>
      </c>
      <c r="R391">
        <v>269797</v>
      </c>
      <c r="S391">
        <f t="shared" si="100"/>
        <v>0.29946589472825863</v>
      </c>
      <c r="T391">
        <v>80795</v>
      </c>
      <c r="U391">
        <f t="shared" si="101"/>
        <v>0.65372483756305666</v>
      </c>
      <c r="V391">
        <v>176373</v>
      </c>
      <c r="W391">
        <v>12629</v>
      </c>
      <c r="X391">
        <f t="shared" ref="X391:X436" si="108">ABS(S391-U391)</f>
        <v>0.35425894283479803</v>
      </c>
      <c r="Y391">
        <f>MAX(S391,U391)</f>
        <v>0.65372483756305666</v>
      </c>
      <c r="Z391">
        <f>AVERAGE(X391,H391,P391)</f>
        <v>0.32948592505725988</v>
      </c>
      <c r="AA391">
        <f t="shared" si="103"/>
        <v>0.31495728226100339</v>
      </c>
      <c r="AB391">
        <f t="shared" si="104"/>
        <v>0.35425894283479803</v>
      </c>
      <c r="AC391">
        <f>MIN(Y391,Q391,I391)</f>
        <v>0.63070413410535697</v>
      </c>
      <c r="AD391">
        <f>MAX(Y391,Q391,I391)</f>
        <v>0.65372483756305666</v>
      </c>
      <c r="AE391">
        <f>_xlfn.STDEV.P(Y391,Q391,I391)</f>
        <v>9.4871909465120089E-3</v>
      </c>
      <c r="AF391">
        <f>AVERAGE(Y391,Q391,I391)</f>
        <v>0.64129760867748908</v>
      </c>
      <c r="AG391">
        <v>5.0000000000000001E-3</v>
      </c>
      <c r="AH391">
        <f t="shared" si="105"/>
        <v>0.99</v>
      </c>
      <c r="AI391">
        <v>5.0000000000000001E-3</v>
      </c>
      <c r="AJ391">
        <f t="shared" si="102"/>
        <v>0.99</v>
      </c>
    </row>
    <row r="392" spans="1:36" x14ac:dyDescent="0.25">
      <c r="A392" t="s">
        <v>403</v>
      </c>
      <c r="B392">
        <v>233832</v>
      </c>
      <c r="C392">
        <f t="shared" si="94"/>
        <v>0.70736682746587298</v>
      </c>
      <c r="D392">
        <v>165405</v>
      </c>
      <c r="E392">
        <f t="shared" si="95"/>
        <v>0.26575917752916622</v>
      </c>
      <c r="F392">
        <v>62143</v>
      </c>
      <c r="G392">
        <v>6284</v>
      </c>
      <c r="H392">
        <f t="shared" si="106"/>
        <v>0.44160764993670676</v>
      </c>
      <c r="I392">
        <f t="shared" si="96"/>
        <v>0.70736682746587298</v>
      </c>
      <c r="J392">
        <v>218565</v>
      </c>
      <c r="K392">
        <f t="shared" si="97"/>
        <v>0.88612083361928951</v>
      </c>
      <c r="L392">
        <v>193675</v>
      </c>
      <c r="M392">
        <f t="shared" si="98"/>
        <v>0</v>
      </c>
      <c r="N392">
        <v>0</v>
      </c>
      <c r="O392">
        <v>24890</v>
      </c>
      <c r="P392">
        <f t="shared" si="107"/>
        <v>0.88612083361928951</v>
      </c>
      <c r="Q392">
        <f t="shared" si="99"/>
        <v>0.88612083361928951</v>
      </c>
      <c r="R392">
        <v>302549</v>
      </c>
      <c r="S392">
        <f t="shared" si="100"/>
        <v>0.7361187774542306</v>
      </c>
      <c r="T392">
        <v>222712</v>
      </c>
      <c r="U392">
        <f t="shared" si="101"/>
        <v>0.24266482454081817</v>
      </c>
      <c r="V392">
        <v>73418</v>
      </c>
      <c r="W392">
        <v>6419</v>
      </c>
      <c r="X392">
        <f t="shared" si="108"/>
        <v>0.49345395291341243</v>
      </c>
      <c r="Y392">
        <f>MAX(S392,U392)</f>
        <v>0.7361187774542306</v>
      </c>
      <c r="Z392">
        <f>AVERAGE(X392,H392,P392)</f>
        <v>0.60706081215646956</v>
      </c>
      <c r="AA392">
        <f t="shared" si="103"/>
        <v>0.44160764993670676</v>
      </c>
      <c r="AB392">
        <f t="shared" si="104"/>
        <v>0.88612083361928951</v>
      </c>
      <c r="AC392">
        <f>MIN(Y392,Q392,I392)</f>
        <v>0.70736682746587298</v>
      </c>
      <c r="AD392">
        <f>MAX(Y392,Q392,I392)</f>
        <v>0.88612083361928951</v>
      </c>
      <c r="AE392">
        <f>_xlfn.STDEV.P(Y392,Q392,I392)</f>
        <v>7.8372533594204777E-2</v>
      </c>
      <c r="AF392">
        <f>AVERAGE(Y392,Q392,I392)</f>
        <v>0.77653547951313107</v>
      </c>
      <c r="AG392">
        <v>0.99</v>
      </c>
      <c r="AH392">
        <f t="shared" si="105"/>
        <v>5.0000000000000044E-3</v>
      </c>
      <c r="AI392">
        <v>5.0000000000000001E-3</v>
      </c>
      <c r="AJ392">
        <f t="shared" si="102"/>
        <v>0.99</v>
      </c>
    </row>
    <row r="393" spans="1:36" x14ac:dyDescent="0.25">
      <c r="A393" t="s">
        <v>404</v>
      </c>
      <c r="B393">
        <v>250343</v>
      </c>
      <c r="C393">
        <f t="shared" si="94"/>
        <v>0.72971483125152292</v>
      </c>
      <c r="D393">
        <v>182679</v>
      </c>
      <c r="E393">
        <f t="shared" si="95"/>
        <v>0.24052599833029084</v>
      </c>
      <c r="F393">
        <v>60214</v>
      </c>
      <c r="G393">
        <v>7450</v>
      </c>
      <c r="H393">
        <f t="shared" si="106"/>
        <v>0.48918883292123205</v>
      </c>
      <c r="I393">
        <f t="shared" si="96"/>
        <v>0.72971483125152292</v>
      </c>
      <c r="J393">
        <v>246220</v>
      </c>
      <c r="K393">
        <f t="shared" si="97"/>
        <v>0.8798757209000081</v>
      </c>
      <c r="L393">
        <v>216643</v>
      </c>
      <c r="M393">
        <f t="shared" si="98"/>
        <v>0</v>
      </c>
      <c r="N393">
        <v>0</v>
      </c>
      <c r="O393">
        <v>29577</v>
      </c>
      <c r="P393">
        <f t="shared" si="107"/>
        <v>0.8798757209000081</v>
      </c>
      <c r="Q393">
        <f t="shared" si="99"/>
        <v>0.8798757209000081</v>
      </c>
      <c r="R393">
        <v>337803</v>
      </c>
      <c r="S393">
        <f t="shared" si="100"/>
        <v>0.75143500797802265</v>
      </c>
      <c r="T393">
        <v>253837</v>
      </c>
      <c r="U393">
        <f t="shared" si="101"/>
        <v>0.22594825978454899</v>
      </c>
      <c r="V393">
        <v>76326</v>
      </c>
      <c r="W393">
        <v>7640</v>
      </c>
      <c r="X393">
        <f t="shared" si="108"/>
        <v>0.52548674819347363</v>
      </c>
      <c r="Y393">
        <f>MAX(S393,U393)</f>
        <v>0.75143500797802265</v>
      </c>
      <c r="Z393">
        <f>AVERAGE(X393,H393,P393)</f>
        <v>0.6315171006715713</v>
      </c>
      <c r="AA393">
        <f t="shared" si="103"/>
        <v>0.48918883292123205</v>
      </c>
      <c r="AB393">
        <f t="shared" si="104"/>
        <v>0.8798757209000081</v>
      </c>
      <c r="AC393">
        <f>MIN(Y393,Q393,I393)</f>
        <v>0.72971483125152292</v>
      </c>
      <c r="AD393">
        <f>MAX(Y393,Q393,I393)</f>
        <v>0.8798757209000081</v>
      </c>
      <c r="AE393">
        <f>_xlfn.STDEV.P(Y393,Q393,I393)</f>
        <v>6.6263007606023036E-2</v>
      </c>
      <c r="AF393">
        <f>AVERAGE(Y393,Q393,I393)</f>
        <v>0.78700852004318467</v>
      </c>
      <c r="AG393">
        <v>0.99</v>
      </c>
      <c r="AH393">
        <f t="shared" si="105"/>
        <v>5.0000000000000044E-3</v>
      </c>
      <c r="AI393">
        <v>5.0000000000000001E-3</v>
      </c>
      <c r="AJ393">
        <f t="shared" si="102"/>
        <v>0.99</v>
      </c>
    </row>
    <row r="394" spans="1:36" x14ac:dyDescent="0.25">
      <c r="A394" t="s">
        <v>405</v>
      </c>
      <c r="B394">
        <v>208230</v>
      </c>
      <c r="C394">
        <f t="shared" si="94"/>
        <v>0.6439562022763291</v>
      </c>
      <c r="D394">
        <v>134091</v>
      </c>
      <c r="E394">
        <f t="shared" si="95"/>
        <v>0.33221918071363399</v>
      </c>
      <c r="F394">
        <v>69178</v>
      </c>
      <c r="G394">
        <v>4961</v>
      </c>
      <c r="H394">
        <f t="shared" si="106"/>
        <v>0.31173702156269512</v>
      </c>
      <c r="I394">
        <f t="shared" si="96"/>
        <v>0.6439562022763291</v>
      </c>
      <c r="J394">
        <v>192875</v>
      </c>
      <c r="K394">
        <f t="shared" si="97"/>
        <v>0.80606092028515874</v>
      </c>
      <c r="L394">
        <v>155469</v>
      </c>
      <c r="M394">
        <f t="shared" si="98"/>
        <v>0</v>
      </c>
      <c r="N394">
        <v>0</v>
      </c>
      <c r="O394">
        <v>37406</v>
      </c>
      <c r="P394">
        <f t="shared" si="107"/>
        <v>0.80606092028515874</v>
      </c>
      <c r="Q394">
        <f t="shared" si="99"/>
        <v>0.80606092028515874</v>
      </c>
      <c r="R394">
        <v>280413</v>
      </c>
      <c r="S394">
        <f t="shared" si="100"/>
        <v>0.619928462660433</v>
      </c>
      <c r="T394">
        <v>173836</v>
      </c>
      <c r="U394">
        <f t="shared" si="101"/>
        <v>0.35926651046848757</v>
      </c>
      <c r="V394">
        <v>100743</v>
      </c>
      <c r="W394">
        <v>5834</v>
      </c>
      <c r="X394">
        <f t="shared" si="108"/>
        <v>0.26066195219194543</v>
      </c>
      <c r="Y394">
        <f>MAX(S394,U394)</f>
        <v>0.619928462660433</v>
      </c>
      <c r="Z394">
        <f>AVERAGE(X394,H394,P394)</f>
        <v>0.45948663134659978</v>
      </c>
      <c r="AA394">
        <f t="shared" si="103"/>
        <v>0.26066195219194543</v>
      </c>
      <c r="AB394">
        <f t="shared" si="104"/>
        <v>0.80606092028515874</v>
      </c>
      <c r="AC394">
        <f>MIN(Y394,Q394,I394)</f>
        <v>0.619928462660433</v>
      </c>
      <c r="AD394">
        <f>MAX(Y394,Q394,I394)</f>
        <v>0.80606092028515874</v>
      </c>
      <c r="AE394">
        <f>_xlfn.STDEV.P(Y394,Q394,I394)</f>
        <v>8.2664357261553204E-2</v>
      </c>
      <c r="AF394">
        <f>AVERAGE(Y394,Q394,I394)</f>
        <v>0.68998186174064025</v>
      </c>
      <c r="AG394">
        <v>0.99</v>
      </c>
      <c r="AH394">
        <f t="shared" si="105"/>
        <v>5.0000000000000044E-3</v>
      </c>
      <c r="AI394">
        <v>5.0000000000000001E-3</v>
      </c>
      <c r="AJ394">
        <f t="shared" si="102"/>
        <v>0.99</v>
      </c>
    </row>
    <row r="395" spans="1:36" x14ac:dyDescent="0.25">
      <c r="A395" t="s">
        <v>406</v>
      </c>
      <c r="B395">
        <v>249936</v>
      </c>
      <c r="C395">
        <f t="shared" si="94"/>
        <v>0.5802245374815953</v>
      </c>
      <c r="D395">
        <v>145019</v>
      </c>
      <c r="E395">
        <f t="shared" si="95"/>
        <v>0.39231243198258753</v>
      </c>
      <c r="F395">
        <v>98053</v>
      </c>
      <c r="G395">
        <v>6864</v>
      </c>
      <c r="H395">
        <f t="shared" si="106"/>
        <v>0.18791210549900778</v>
      </c>
      <c r="I395">
        <f t="shared" si="96"/>
        <v>0.5802245374815953</v>
      </c>
      <c r="J395">
        <v>273296</v>
      </c>
      <c r="K395">
        <f t="shared" si="97"/>
        <v>0.58341139277559861</v>
      </c>
      <c r="L395">
        <v>159444</v>
      </c>
      <c r="M395">
        <f t="shared" si="98"/>
        <v>0.39029843100521044</v>
      </c>
      <c r="N395">
        <v>106667</v>
      </c>
      <c r="O395">
        <v>7185</v>
      </c>
      <c r="P395">
        <f t="shared" si="107"/>
        <v>0.19311296177038817</v>
      </c>
      <c r="Q395">
        <f t="shared" si="99"/>
        <v>0.58341139277559861</v>
      </c>
      <c r="R395">
        <v>339992</v>
      </c>
      <c r="S395">
        <f t="shared" si="100"/>
        <v>0.52797418762794424</v>
      </c>
      <c r="T395">
        <v>179507</v>
      </c>
      <c r="U395">
        <f t="shared" si="101"/>
        <v>0.439804465987435</v>
      </c>
      <c r="V395">
        <v>149530</v>
      </c>
      <c r="W395">
        <v>10955</v>
      </c>
      <c r="X395">
        <f t="shared" si="108"/>
        <v>8.8169721640509235E-2</v>
      </c>
      <c r="Y395">
        <f>MAX(S395,U395)</f>
        <v>0.52797418762794424</v>
      </c>
      <c r="Z395">
        <f>AVERAGE(X395,H395,P395)</f>
        <v>0.15639826296996839</v>
      </c>
      <c r="AA395">
        <f t="shared" si="103"/>
        <v>8.8169721640509235E-2</v>
      </c>
      <c r="AB395">
        <f t="shared" si="104"/>
        <v>0.19311296177038817</v>
      </c>
      <c r="AC395">
        <f>MIN(Y395,Q395,I395)</f>
        <v>0.52797418762794424</v>
      </c>
      <c r="AD395">
        <f>MAX(Y395,Q395,I395)</f>
        <v>0.58341139277559861</v>
      </c>
      <c r="AE395">
        <f>_xlfn.STDEV.P(Y395,Q395,I395)</f>
        <v>2.5415521987506788E-2</v>
      </c>
      <c r="AF395">
        <f>AVERAGE(Y395,Q395,I395)</f>
        <v>0.56387003929504609</v>
      </c>
      <c r="AG395">
        <v>0.92</v>
      </c>
      <c r="AH395">
        <f t="shared" si="105"/>
        <v>7.4999999999999956E-2</v>
      </c>
      <c r="AI395">
        <v>5.0000000000000001E-3</v>
      </c>
      <c r="AJ395">
        <f t="shared" si="102"/>
        <v>0.92</v>
      </c>
    </row>
    <row r="396" spans="1:36" x14ac:dyDescent="0.25">
      <c r="A396" t="s">
        <v>407</v>
      </c>
      <c r="B396">
        <v>234837</v>
      </c>
      <c r="C396">
        <f t="shared" si="94"/>
        <v>0.60805154213347978</v>
      </c>
      <c r="D396">
        <v>142793</v>
      </c>
      <c r="E396">
        <f t="shared" si="95"/>
        <v>0.36430800938523317</v>
      </c>
      <c r="F396">
        <v>85553</v>
      </c>
      <c r="G396">
        <v>6491</v>
      </c>
      <c r="H396">
        <f t="shared" si="106"/>
        <v>0.24374353274824662</v>
      </c>
      <c r="I396">
        <f t="shared" si="96"/>
        <v>0.60805154213347978</v>
      </c>
      <c r="J396">
        <v>255533</v>
      </c>
      <c r="K396">
        <f t="shared" si="97"/>
        <v>0.56173566623488946</v>
      </c>
      <c r="L396">
        <v>143542</v>
      </c>
      <c r="M396">
        <f t="shared" si="98"/>
        <v>0.43826433376511059</v>
      </c>
      <c r="N396">
        <v>111991</v>
      </c>
      <c r="O396">
        <v>0</v>
      </c>
      <c r="P396">
        <f t="shared" si="107"/>
        <v>0.12347133246977887</v>
      </c>
      <c r="Q396">
        <f t="shared" si="99"/>
        <v>0.56173566623488946</v>
      </c>
      <c r="R396">
        <v>314125</v>
      </c>
      <c r="S396">
        <f t="shared" si="100"/>
        <v>0.47450537206526067</v>
      </c>
      <c r="T396">
        <v>149054</v>
      </c>
      <c r="U396">
        <f t="shared" si="101"/>
        <v>0.50785196975726221</v>
      </c>
      <c r="V396">
        <v>159529</v>
      </c>
      <c r="W396">
        <v>5542</v>
      </c>
      <c r="X396">
        <f t="shared" si="108"/>
        <v>3.3346597692001545E-2</v>
      </c>
      <c r="Y396">
        <f>MAX(S396,U396)</f>
        <v>0.50785196975726221</v>
      </c>
      <c r="Z396">
        <f>AVERAGE(X396,H396,P396)</f>
        <v>0.13352048763667568</v>
      </c>
      <c r="AA396">
        <f t="shared" si="103"/>
        <v>3.3346597692001545E-2</v>
      </c>
      <c r="AB396">
        <f t="shared" si="104"/>
        <v>0.24374353274824662</v>
      </c>
      <c r="AC396">
        <f>MIN(Y396,Q396,I396)</f>
        <v>0.50785196975726221</v>
      </c>
      <c r="AD396">
        <f>MAX(Y396,Q396,I396)</f>
        <v>0.60805154213347978</v>
      </c>
      <c r="AE396">
        <f>_xlfn.STDEV.P(Y396,Q396,I396)</f>
        <v>4.0945176639995015E-2</v>
      </c>
      <c r="AF396">
        <f>AVERAGE(Y396,Q396,I396)</f>
        <v>0.55921305937521049</v>
      </c>
      <c r="AG396">
        <v>0.245</v>
      </c>
      <c r="AH396">
        <f t="shared" si="105"/>
        <v>0.75</v>
      </c>
      <c r="AI396">
        <v>5.0000000000000001E-3</v>
      </c>
      <c r="AJ396">
        <f t="shared" si="102"/>
        <v>0.75</v>
      </c>
    </row>
    <row r="397" spans="1:36" x14ac:dyDescent="0.25">
      <c r="A397" t="s">
        <v>408</v>
      </c>
      <c r="B397">
        <v>251052</v>
      </c>
      <c r="C397">
        <f t="shared" si="94"/>
        <v>0.77291955451460259</v>
      </c>
      <c r="D397">
        <v>194043</v>
      </c>
      <c r="E397">
        <f t="shared" si="95"/>
        <v>0.20334831031021461</v>
      </c>
      <c r="F397">
        <v>51051</v>
      </c>
      <c r="G397">
        <v>5958</v>
      </c>
      <c r="H397">
        <f t="shared" si="106"/>
        <v>0.56957124420438798</v>
      </c>
      <c r="I397">
        <f t="shared" si="96"/>
        <v>0.77291955451460259</v>
      </c>
      <c r="J397">
        <v>236379</v>
      </c>
      <c r="K397">
        <f t="shared" si="97"/>
        <v>1</v>
      </c>
      <c r="L397">
        <v>236379</v>
      </c>
      <c r="M397">
        <f t="shared" si="98"/>
        <v>0</v>
      </c>
      <c r="N397">
        <v>0</v>
      </c>
      <c r="O397">
        <v>0</v>
      </c>
      <c r="P397">
        <f t="shared" si="107"/>
        <v>1</v>
      </c>
      <c r="Q397">
        <f t="shared" si="99"/>
        <v>1</v>
      </c>
      <c r="R397">
        <v>382471</v>
      </c>
      <c r="S397">
        <f t="shared" si="100"/>
        <v>0.72509288285909257</v>
      </c>
      <c r="T397">
        <v>277327</v>
      </c>
      <c r="U397">
        <f t="shared" si="101"/>
        <v>0.25468336161434463</v>
      </c>
      <c r="V397">
        <v>97409</v>
      </c>
      <c r="W397">
        <v>7735</v>
      </c>
      <c r="X397">
        <f t="shared" si="108"/>
        <v>0.47040952124474794</v>
      </c>
      <c r="Y397">
        <f>MAX(S397,U397)</f>
        <v>0.72509288285909257</v>
      </c>
      <c r="Z397">
        <f>AVERAGE(X397,H397,P397)</f>
        <v>0.67999358848304536</v>
      </c>
      <c r="AA397">
        <f t="shared" si="103"/>
        <v>0.47040952124474794</v>
      </c>
      <c r="AB397">
        <f t="shared" si="104"/>
        <v>1</v>
      </c>
      <c r="AC397">
        <f>MIN(Y397,Q397,I397)</f>
        <v>0.72509288285909257</v>
      </c>
      <c r="AD397">
        <f>MAX(Y397,Q397,I397)</f>
        <v>1</v>
      </c>
      <c r="AE397">
        <f>_xlfn.STDEV.P(Y397,Q397,I397)</f>
        <v>0.11991980760223557</v>
      </c>
      <c r="AF397">
        <f>AVERAGE(Y397,Q397,I397)</f>
        <v>0.83267081245789842</v>
      </c>
      <c r="AG397">
        <v>0.99</v>
      </c>
      <c r="AH397">
        <f t="shared" si="105"/>
        <v>5.0000000000000044E-3</v>
      </c>
      <c r="AI397">
        <v>5.0000000000000001E-3</v>
      </c>
      <c r="AJ397">
        <f t="shared" si="102"/>
        <v>0.99</v>
      </c>
    </row>
    <row r="398" spans="1:36" x14ac:dyDescent="0.25">
      <c r="A398" t="s">
        <v>409</v>
      </c>
      <c r="B398">
        <v>183566</v>
      </c>
      <c r="C398">
        <f t="shared" si="94"/>
        <v>0.19687196975474761</v>
      </c>
      <c r="D398">
        <v>36139</v>
      </c>
      <c r="E398">
        <f t="shared" si="95"/>
        <v>0.78486756806816083</v>
      </c>
      <c r="F398">
        <v>144075</v>
      </c>
      <c r="G398">
        <v>3352</v>
      </c>
      <c r="H398">
        <f t="shared" si="106"/>
        <v>0.58799559831341319</v>
      </c>
      <c r="I398">
        <f t="shared" si="96"/>
        <v>0.78486756806816083</v>
      </c>
      <c r="J398">
        <v>188523</v>
      </c>
      <c r="K398">
        <f t="shared" si="97"/>
        <v>0.19356258918010005</v>
      </c>
      <c r="L398">
        <v>36491</v>
      </c>
      <c r="M398">
        <f t="shared" si="98"/>
        <v>0.80643741081989995</v>
      </c>
      <c r="N398">
        <v>152032</v>
      </c>
      <c r="O398">
        <v>0</v>
      </c>
      <c r="P398">
        <f t="shared" si="107"/>
        <v>0.61287482163979989</v>
      </c>
      <c r="Q398">
        <f t="shared" si="99"/>
        <v>0.80643741081989995</v>
      </c>
      <c r="R398">
        <v>229107</v>
      </c>
      <c r="S398">
        <f t="shared" si="100"/>
        <v>0.21638361115112154</v>
      </c>
      <c r="T398">
        <v>49575</v>
      </c>
      <c r="U398">
        <f t="shared" si="101"/>
        <v>0.75483507706006359</v>
      </c>
      <c r="V398">
        <v>172938</v>
      </c>
      <c r="W398">
        <v>6594</v>
      </c>
      <c r="X398">
        <f t="shared" si="108"/>
        <v>0.53845146590894211</v>
      </c>
      <c r="Y398">
        <f>MAX(S398,U398)</f>
        <v>0.75483507706006359</v>
      </c>
      <c r="Z398">
        <f>AVERAGE(X398,H398,P398)</f>
        <v>0.57977396195405173</v>
      </c>
      <c r="AA398">
        <f t="shared" si="103"/>
        <v>0.53845146590894211</v>
      </c>
      <c r="AB398">
        <f t="shared" si="104"/>
        <v>0.61287482163979989</v>
      </c>
      <c r="AC398">
        <f>MIN(Y398,Q398,I398)</f>
        <v>0.75483507706006359</v>
      </c>
      <c r="AD398">
        <f>MAX(Y398,Q398,I398)</f>
        <v>0.80643741081989995</v>
      </c>
      <c r="AE398">
        <f>_xlfn.STDEV.P(Y398,Q398,I398)</f>
        <v>2.1160785224738871E-2</v>
      </c>
      <c r="AF398">
        <f>AVERAGE(Y398,Q398,I398)</f>
        <v>0.78204668531604149</v>
      </c>
      <c r="AG398">
        <v>5.0000000000000001E-3</v>
      </c>
      <c r="AH398">
        <f t="shared" si="105"/>
        <v>0.99</v>
      </c>
      <c r="AI398">
        <v>5.0000000000000001E-3</v>
      </c>
      <c r="AJ398">
        <f t="shared" si="102"/>
        <v>0.99</v>
      </c>
    </row>
    <row r="399" spans="1:36" x14ac:dyDescent="0.25">
      <c r="A399" t="s">
        <v>410</v>
      </c>
      <c r="B399">
        <v>245528</v>
      </c>
      <c r="C399">
        <f t="shared" si="94"/>
        <v>0.71473314652503994</v>
      </c>
      <c r="D399">
        <v>175487</v>
      </c>
      <c r="E399">
        <f t="shared" si="95"/>
        <v>0.24685982861425174</v>
      </c>
      <c r="F399">
        <v>60611</v>
      </c>
      <c r="G399">
        <v>9430</v>
      </c>
      <c r="H399">
        <f t="shared" si="106"/>
        <v>0.46787331791078823</v>
      </c>
      <c r="I399">
        <f t="shared" si="96"/>
        <v>0.71473314652503994</v>
      </c>
      <c r="J399">
        <v>277451</v>
      </c>
      <c r="K399">
        <f t="shared" si="97"/>
        <v>0.65930560711621156</v>
      </c>
      <c r="L399">
        <v>182925</v>
      </c>
      <c r="M399">
        <f t="shared" si="98"/>
        <v>0.26447913325235806</v>
      </c>
      <c r="N399">
        <v>73380</v>
      </c>
      <c r="O399">
        <v>21146</v>
      </c>
      <c r="P399">
        <f t="shared" si="107"/>
        <v>0.3948264738638535</v>
      </c>
      <c r="Q399">
        <f t="shared" si="99"/>
        <v>0.65930560711621156</v>
      </c>
      <c r="R399">
        <v>342351</v>
      </c>
      <c r="S399">
        <f t="shared" si="100"/>
        <v>0.69515789350695634</v>
      </c>
      <c r="T399">
        <v>237988</v>
      </c>
      <c r="U399">
        <f t="shared" si="101"/>
        <v>0.30434846108233948</v>
      </c>
      <c r="V399">
        <v>104194</v>
      </c>
      <c r="W399">
        <v>169</v>
      </c>
      <c r="X399">
        <f t="shared" si="108"/>
        <v>0.39080943242461685</v>
      </c>
      <c r="Y399">
        <f>MAX(S399,U399)</f>
        <v>0.69515789350695634</v>
      </c>
      <c r="Z399">
        <f>AVERAGE(X399,H399,P399)</f>
        <v>0.41783640806641947</v>
      </c>
      <c r="AA399">
        <f t="shared" si="103"/>
        <v>0.39080943242461685</v>
      </c>
      <c r="AB399">
        <f t="shared" si="104"/>
        <v>0.46787331791078823</v>
      </c>
      <c r="AC399">
        <f>MIN(Y399,Q399,I399)</f>
        <v>0.65930560711621156</v>
      </c>
      <c r="AD399">
        <f>MAX(Y399,Q399,I399)</f>
        <v>0.71473314652503994</v>
      </c>
      <c r="AE399">
        <f>_xlfn.STDEV.P(Y399,Q399,I399)</f>
        <v>2.2951129468898324E-2</v>
      </c>
      <c r="AF399">
        <f>AVERAGE(Y399,Q399,I399)</f>
        <v>0.68973221571606924</v>
      </c>
      <c r="AG399">
        <v>0.99</v>
      </c>
      <c r="AH399">
        <f t="shared" si="105"/>
        <v>1.0000000000000009E-2</v>
      </c>
      <c r="AI399">
        <v>0</v>
      </c>
      <c r="AJ399">
        <f t="shared" si="102"/>
        <v>0.99</v>
      </c>
    </row>
    <row r="400" spans="1:36" x14ac:dyDescent="0.25">
      <c r="A400" t="s">
        <v>411</v>
      </c>
      <c r="B400">
        <v>248545</v>
      </c>
      <c r="C400">
        <f t="shared" si="94"/>
        <v>0.62171035426180365</v>
      </c>
      <c r="D400">
        <v>154523</v>
      </c>
      <c r="E400">
        <f t="shared" si="95"/>
        <v>0.33465167273531954</v>
      </c>
      <c r="F400">
        <v>83176</v>
      </c>
      <c r="G400">
        <v>10846</v>
      </c>
      <c r="H400">
        <f t="shared" si="106"/>
        <v>0.28705868152648412</v>
      </c>
      <c r="I400">
        <f t="shared" si="96"/>
        <v>0.62171035426180365</v>
      </c>
      <c r="J400">
        <v>276819</v>
      </c>
      <c r="K400">
        <f t="shared" si="97"/>
        <v>0.61601262919091537</v>
      </c>
      <c r="L400">
        <v>170524</v>
      </c>
      <c r="M400">
        <f t="shared" si="98"/>
        <v>0.33877009887327098</v>
      </c>
      <c r="N400">
        <v>93778</v>
      </c>
      <c r="O400">
        <v>12517</v>
      </c>
      <c r="P400">
        <f t="shared" si="107"/>
        <v>0.2772425303176444</v>
      </c>
      <c r="Q400">
        <f t="shared" si="99"/>
        <v>0.61601262919091537</v>
      </c>
      <c r="R400">
        <v>354224</v>
      </c>
      <c r="S400">
        <f t="shared" si="100"/>
        <v>0.59001366367044583</v>
      </c>
      <c r="T400">
        <v>208997</v>
      </c>
      <c r="U400">
        <f t="shared" si="101"/>
        <v>0.3663275215682732</v>
      </c>
      <c r="V400">
        <v>129762</v>
      </c>
      <c r="W400">
        <v>15465</v>
      </c>
      <c r="X400">
        <f t="shared" si="108"/>
        <v>0.22368614210217264</v>
      </c>
      <c r="Y400">
        <f>MAX(S400,U400)</f>
        <v>0.59001366367044583</v>
      </c>
      <c r="Z400">
        <f>AVERAGE(X400,H400,P400)</f>
        <v>0.2626624513154337</v>
      </c>
      <c r="AA400">
        <f t="shared" si="103"/>
        <v>0.22368614210217264</v>
      </c>
      <c r="AB400">
        <f t="shared" si="104"/>
        <v>0.28705868152648412</v>
      </c>
      <c r="AC400">
        <f>MIN(Y400,Q400,I400)</f>
        <v>0.59001366367044583</v>
      </c>
      <c r="AD400">
        <f>MAX(Y400,Q400,I400)</f>
        <v>0.62171035426180365</v>
      </c>
      <c r="AE400">
        <f>_xlfn.STDEV.P(Y400,Q400,I400)</f>
        <v>1.3796499046909065E-2</v>
      </c>
      <c r="AF400">
        <f>AVERAGE(Y400,Q400,I400)</f>
        <v>0.60924554904105499</v>
      </c>
      <c r="AG400">
        <v>0.99</v>
      </c>
      <c r="AH400">
        <f t="shared" si="105"/>
        <v>5.0000000000000044E-3</v>
      </c>
      <c r="AI400">
        <v>5.0000000000000001E-3</v>
      </c>
      <c r="AJ400">
        <f t="shared" si="102"/>
        <v>0.99</v>
      </c>
    </row>
    <row r="401" spans="1:36" x14ac:dyDescent="0.25">
      <c r="A401" t="s">
        <v>412</v>
      </c>
      <c r="B401">
        <v>259547</v>
      </c>
      <c r="C401">
        <f t="shared" si="94"/>
        <v>0.7660577852951489</v>
      </c>
      <c r="D401">
        <v>198828</v>
      </c>
      <c r="E401">
        <f t="shared" si="95"/>
        <v>0.23394221470485113</v>
      </c>
      <c r="F401">
        <v>60719</v>
      </c>
      <c r="G401">
        <v>0</v>
      </c>
      <c r="H401">
        <f t="shared" si="106"/>
        <v>0.53211557059029779</v>
      </c>
      <c r="I401">
        <f t="shared" si="96"/>
        <v>0.7660577852951489</v>
      </c>
      <c r="J401">
        <v>285305</v>
      </c>
      <c r="K401">
        <f t="shared" si="97"/>
        <v>0.73461383431766003</v>
      </c>
      <c r="L401">
        <v>209589</v>
      </c>
      <c r="M401">
        <f t="shared" si="98"/>
        <v>0.26538616568233997</v>
      </c>
      <c r="N401">
        <v>75716</v>
      </c>
      <c r="O401">
        <v>0</v>
      </c>
      <c r="P401">
        <f t="shared" si="107"/>
        <v>0.46922766863532006</v>
      </c>
      <c r="Q401">
        <f t="shared" si="99"/>
        <v>0.73461383431766003</v>
      </c>
      <c r="R401">
        <v>358927</v>
      </c>
      <c r="S401">
        <f t="shared" si="100"/>
        <v>0.6872539541466649</v>
      </c>
      <c r="T401">
        <v>246674</v>
      </c>
      <c r="U401">
        <f t="shared" si="101"/>
        <v>0.26765052503712455</v>
      </c>
      <c r="V401">
        <v>96067</v>
      </c>
      <c r="W401">
        <v>16186</v>
      </c>
      <c r="X401">
        <f t="shared" si="108"/>
        <v>0.41960342910954035</v>
      </c>
      <c r="Y401">
        <f>MAX(S401,U401)</f>
        <v>0.6872539541466649</v>
      </c>
      <c r="Z401">
        <f>AVERAGE(X401,H401,P401)</f>
        <v>0.47364888944505273</v>
      </c>
      <c r="AA401">
        <f t="shared" si="103"/>
        <v>0.41960342910954035</v>
      </c>
      <c r="AB401">
        <f t="shared" si="104"/>
        <v>0.53211557059029779</v>
      </c>
      <c r="AC401">
        <f>MIN(Y401,Q401,I401)</f>
        <v>0.6872539541466649</v>
      </c>
      <c r="AD401">
        <f>MAX(Y401,Q401,I401)</f>
        <v>0.7660577852951489</v>
      </c>
      <c r="AE401">
        <f>_xlfn.STDEV.P(Y401,Q401,I401)</f>
        <v>3.2389511516615163E-2</v>
      </c>
      <c r="AF401">
        <f>AVERAGE(Y401,Q401,I401)</f>
        <v>0.7293085245864912</v>
      </c>
      <c r="AG401">
        <v>0.99</v>
      </c>
      <c r="AH401">
        <f t="shared" si="105"/>
        <v>5.0000000000000044E-3</v>
      </c>
      <c r="AI401">
        <v>5.0000000000000001E-3</v>
      </c>
      <c r="AJ401">
        <f t="shared" si="102"/>
        <v>0.99</v>
      </c>
    </row>
    <row r="402" spans="1:36" x14ac:dyDescent="0.25">
      <c r="A402" t="s">
        <v>413</v>
      </c>
      <c r="B402">
        <v>245277</v>
      </c>
      <c r="C402">
        <f t="shared" si="94"/>
        <v>0.48530844718420396</v>
      </c>
      <c r="D402">
        <v>119035</v>
      </c>
      <c r="E402">
        <f t="shared" si="95"/>
        <v>0.48843960094097694</v>
      </c>
      <c r="F402">
        <v>119803</v>
      </c>
      <c r="G402">
        <v>6439</v>
      </c>
      <c r="H402">
        <f t="shared" si="106"/>
        <v>3.1311537567729752E-3</v>
      </c>
      <c r="I402">
        <f t="shared" si="96"/>
        <v>0.48843960094097694</v>
      </c>
      <c r="J402">
        <v>274569</v>
      </c>
      <c r="K402">
        <f t="shared" si="97"/>
        <v>0.53755886498475791</v>
      </c>
      <c r="L402">
        <v>147597</v>
      </c>
      <c r="M402">
        <f t="shared" si="98"/>
        <v>0.41305828407431283</v>
      </c>
      <c r="N402">
        <v>113413</v>
      </c>
      <c r="O402">
        <v>13559</v>
      </c>
      <c r="P402">
        <f t="shared" si="107"/>
        <v>0.12450058091044508</v>
      </c>
      <c r="Q402">
        <f t="shared" si="99"/>
        <v>0.53755886498475791</v>
      </c>
      <c r="R402">
        <v>376730</v>
      </c>
      <c r="S402">
        <f t="shared" si="100"/>
        <v>0.47696758952034612</v>
      </c>
      <c r="T402">
        <v>179688</v>
      </c>
      <c r="U402">
        <f t="shared" si="101"/>
        <v>0.46697369468850369</v>
      </c>
      <c r="V402">
        <v>175923</v>
      </c>
      <c r="W402">
        <v>21119</v>
      </c>
      <c r="X402">
        <f t="shared" si="108"/>
        <v>9.9938948318424314E-3</v>
      </c>
      <c r="Y402">
        <f>MAX(S402,U402)</f>
        <v>0.47696758952034612</v>
      </c>
      <c r="Z402">
        <f>AVERAGE(X402,H402,P402)</f>
        <v>4.587520983302016E-2</v>
      </c>
      <c r="AA402">
        <f t="shared" si="103"/>
        <v>3.1311537567729752E-3</v>
      </c>
      <c r="AB402">
        <f t="shared" si="104"/>
        <v>0.12450058091044508</v>
      </c>
      <c r="AC402">
        <f>MIN(Y402,Q402,I402)</f>
        <v>0.47696758952034612</v>
      </c>
      <c r="AD402">
        <f>MAX(Y402,Q402,I402)</f>
        <v>0.53755886498475791</v>
      </c>
      <c r="AE402">
        <f>_xlfn.STDEV.P(Y402,Q402,I402)</f>
        <v>2.6279717165402568E-2</v>
      </c>
      <c r="AF402">
        <f>AVERAGE(Y402,Q402,I402)</f>
        <v>0.50098868514869366</v>
      </c>
      <c r="AG402">
        <v>0.435</v>
      </c>
      <c r="AH402">
        <f t="shared" si="105"/>
        <v>0.56000000000000005</v>
      </c>
      <c r="AI402">
        <v>5.0000000000000001E-3</v>
      </c>
      <c r="AJ402">
        <f t="shared" si="102"/>
        <v>0.56000000000000005</v>
      </c>
    </row>
    <row r="403" spans="1:36" x14ac:dyDescent="0.25">
      <c r="A403" t="s">
        <v>414</v>
      </c>
      <c r="B403">
        <v>289931</v>
      </c>
      <c r="C403">
        <f t="shared" si="94"/>
        <v>0.23296232551883034</v>
      </c>
      <c r="D403">
        <v>67543</v>
      </c>
      <c r="E403">
        <f t="shared" si="95"/>
        <v>0.71948153181274166</v>
      </c>
      <c r="F403">
        <v>208600</v>
      </c>
      <c r="G403">
        <v>13788</v>
      </c>
      <c r="H403">
        <f t="shared" si="106"/>
        <v>0.48651920629391132</v>
      </c>
      <c r="I403">
        <f t="shared" si="96"/>
        <v>0.71948153181274166</v>
      </c>
      <c r="J403">
        <v>320467</v>
      </c>
      <c r="K403">
        <f t="shared" si="97"/>
        <v>0</v>
      </c>
      <c r="L403">
        <v>0</v>
      </c>
      <c r="M403">
        <f t="shared" si="98"/>
        <v>0.82508963481419306</v>
      </c>
      <c r="N403">
        <v>264414</v>
      </c>
      <c r="O403">
        <v>56053</v>
      </c>
      <c r="P403">
        <f t="shared" si="107"/>
        <v>0.82508963481419306</v>
      </c>
      <c r="Q403">
        <f t="shared" si="99"/>
        <v>0.82508963481419306</v>
      </c>
      <c r="R403">
        <v>370968</v>
      </c>
      <c r="S403">
        <f t="shared" si="100"/>
        <v>0.25832416812231784</v>
      </c>
      <c r="T403">
        <v>95830</v>
      </c>
      <c r="U403">
        <f t="shared" si="101"/>
        <v>0.64379407388238341</v>
      </c>
      <c r="V403">
        <v>238827</v>
      </c>
      <c r="W403">
        <v>36311</v>
      </c>
      <c r="X403">
        <f t="shared" si="108"/>
        <v>0.38546990576006557</v>
      </c>
      <c r="Y403">
        <f>MAX(S403,U403)</f>
        <v>0.64379407388238341</v>
      </c>
      <c r="Z403">
        <f>AVERAGE(X403,H403,P403)</f>
        <v>0.56569291562272328</v>
      </c>
      <c r="AA403">
        <f t="shared" si="103"/>
        <v>0.38546990576006557</v>
      </c>
      <c r="AB403">
        <f t="shared" si="104"/>
        <v>0.82508963481419306</v>
      </c>
      <c r="AC403">
        <f>MIN(Y403,Q403,I403)</f>
        <v>0.64379407388238341</v>
      </c>
      <c r="AD403">
        <f>MAX(Y403,Q403,I403)</f>
        <v>0.82508963481419306</v>
      </c>
      <c r="AE403">
        <f>_xlfn.STDEV.P(Y403,Q403,I403)</f>
        <v>7.4348834797044239E-2</v>
      </c>
      <c r="AF403">
        <f>AVERAGE(Y403,Q403,I403)</f>
        <v>0.72945508016977278</v>
      </c>
      <c r="AG403">
        <v>5.0000000000000001E-3</v>
      </c>
      <c r="AH403">
        <f t="shared" si="105"/>
        <v>0.99</v>
      </c>
      <c r="AI403">
        <v>5.0000000000000001E-3</v>
      </c>
      <c r="AJ403">
        <f t="shared" si="102"/>
        <v>0.99</v>
      </c>
    </row>
    <row r="404" spans="1:36" x14ac:dyDescent="0.25">
      <c r="A404" t="s">
        <v>415</v>
      </c>
      <c r="B404">
        <v>356806</v>
      </c>
      <c r="C404">
        <f t="shared" si="94"/>
        <v>0.56289692437907435</v>
      </c>
      <c r="D404">
        <v>200845</v>
      </c>
      <c r="E404">
        <f t="shared" si="95"/>
        <v>0.41208948280017715</v>
      </c>
      <c r="F404">
        <v>147036</v>
      </c>
      <c r="G404">
        <v>8925</v>
      </c>
      <c r="H404">
        <f t="shared" si="106"/>
        <v>0.15080744157889719</v>
      </c>
      <c r="I404">
        <f t="shared" si="96"/>
        <v>0.56289692437907435</v>
      </c>
      <c r="J404">
        <v>384601</v>
      </c>
      <c r="K404">
        <f t="shared" si="97"/>
        <v>0.5985761867493844</v>
      </c>
      <c r="L404">
        <v>230213</v>
      </c>
      <c r="M404">
        <f t="shared" si="98"/>
        <v>0.36605469044542266</v>
      </c>
      <c r="N404">
        <v>140785</v>
      </c>
      <c r="O404">
        <v>13603</v>
      </c>
      <c r="P404">
        <f t="shared" si="107"/>
        <v>0.23252149630396174</v>
      </c>
      <c r="Q404">
        <f t="shared" si="99"/>
        <v>0.5985761867493844</v>
      </c>
      <c r="R404">
        <v>448178</v>
      </c>
      <c r="S404">
        <f t="shared" si="100"/>
        <v>0.58149663749670888</v>
      </c>
      <c r="T404">
        <v>260614</v>
      </c>
      <c r="U404">
        <f t="shared" si="101"/>
        <v>0.41707312719499839</v>
      </c>
      <c r="V404">
        <v>186923</v>
      </c>
      <c r="W404">
        <v>641</v>
      </c>
      <c r="X404">
        <f t="shared" si="108"/>
        <v>0.16442351030171048</v>
      </c>
      <c r="Y404">
        <f>MAX(S404,U404)</f>
        <v>0.58149663749670888</v>
      </c>
      <c r="Z404">
        <f>AVERAGE(X404,H404,P404)</f>
        <v>0.18258414939485648</v>
      </c>
      <c r="AA404">
        <f t="shared" si="103"/>
        <v>0.15080744157889719</v>
      </c>
      <c r="AB404">
        <f t="shared" si="104"/>
        <v>0.23252149630396174</v>
      </c>
      <c r="AC404">
        <f>MIN(Y404,Q404,I404)</f>
        <v>0.56289692437907435</v>
      </c>
      <c r="AD404">
        <f>MAX(Y404,Q404,I404)</f>
        <v>0.5985761867493844</v>
      </c>
      <c r="AE404">
        <f>_xlfn.STDEV.P(Y404,Q404,I404)</f>
        <v>1.4570404150660634E-2</v>
      </c>
      <c r="AF404">
        <f>AVERAGE(Y404,Q404,I404)</f>
        <v>0.58098991620838925</v>
      </c>
      <c r="AG404">
        <v>0.93</v>
      </c>
      <c r="AH404">
        <f t="shared" si="105"/>
        <v>6.4999999999999947E-2</v>
      </c>
      <c r="AI404">
        <v>5.0000000000000001E-3</v>
      </c>
      <c r="AJ404">
        <f t="shared" si="102"/>
        <v>0.93</v>
      </c>
    </row>
    <row r="405" spans="1:36" x14ac:dyDescent="0.25">
      <c r="A405" t="s">
        <v>416</v>
      </c>
      <c r="B405">
        <v>366444</v>
      </c>
      <c r="C405">
        <f t="shared" si="94"/>
        <v>0.58409470478435999</v>
      </c>
      <c r="D405">
        <v>214038</v>
      </c>
      <c r="E405">
        <f t="shared" si="95"/>
        <v>0.38757354466166727</v>
      </c>
      <c r="F405">
        <v>142024</v>
      </c>
      <c r="G405">
        <v>10382</v>
      </c>
      <c r="H405">
        <f t="shared" si="106"/>
        <v>0.19652116012269272</v>
      </c>
      <c r="I405">
        <f t="shared" si="96"/>
        <v>0.58409470478435999</v>
      </c>
      <c r="J405">
        <v>400083</v>
      </c>
      <c r="K405">
        <f t="shared" si="97"/>
        <v>0.52686817485371784</v>
      </c>
      <c r="L405">
        <v>210791</v>
      </c>
      <c r="M405">
        <f t="shared" si="98"/>
        <v>0.46918264460124526</v>
      </c>
      <c r="N405">
        <v>187712</v>
      </c>
      <c r="O405">
        <v>1580</v>
      </c>
      <c r="P405">
        <f t="shared" si="107"/>
        <v>5.7685530252472583E-2</v>
      </c>
      <c r="Q405">
        <f t="shared" si="99"/>
        <v>0.52686817485371784</v>
      </c>
      <c r="R405">
        <v>475546</v>
      </c>
      <c r="S405">
        <f t="shared" si="100"/>
        <v>0.43371829433955916</v>
      </c>
      <c r="T405">
        <v>206253</v>
      </c>
      <c r="U405">
        <f t="shared" si="101"/>
        <v>0.56510621475104406</v>
      </c>
      <c r="V405">
        <v>268734</v>
      </c>
      <c r="W405">
        <v>559</v>
      </c>
      <c r="X405">
        <f t="shared" si="108"/>
        <v>0.13138792041148489</v>
      </c>
      <c r="Y405">
        <f>MAX(S405,U405)</f>
        <v>0.56510621475104406</v>
      </c>
      <c r="Z405">
        <f>AVERAGE(X405,H405,P405)</f>
        <v>0.12853153692888339</v>
      </c>
      <c r="AA405">
        <f t="shared" si="103"/>
        <v>5.7685530252472583E-2</v>
      </c>
      <c r="AB405">
        <f t="shared" si="104"/>
        <v>0.19652116012269272</v>
      </c>
      <c r="AC405">
        <f>MIN(Y405,Q405,I405)</f>
        <v>0.52686817485371784</v>
      </c>
      <c r="AD405">
        <f>MAX(Y405,Q405,I405)</f>
        <v>0.58409470478435999</v>
      </c>
      <c r="AE405">
        <f>_xlfn.STDEV.P(Y405,Q405,I405)</f>
        <v>2.3799127380915861E-2</v>
      </c>
      <c r="AF405">
        <f>AVERAGE(Y405,Q405,I405)</f>
        <v>0.55868969812970726</v>
      </c>
      <c r="AG405">
        <v>5.0000000000000001E-3</v>
      </c>
      <c r="AH405">
        <f t="shared" si="105"/>
        <v>0.99</v>
      </c>
      <c r="AI405">
        <v>5.0000000000000001E-3</v>
      </c>
      <c r="AJ405">
        <f t="shared" si="102"/>
        <v>0.99</v>
      </c>
    </row>
    <row r="406" spans="1:36" x14ac:dyDescent="0.25">
      <c r="A406" t="s">
        <v>417</v>
      </c>
      <c r="B406">
        <v>332243</v>
      </c>
      <c r="C406">
        <f t="shared" si="94"/>
        <v>0.35486676920205995</v>
      </c>
      <c r="D406">
        <v>117902</v>
      </c>
      <c r="E406">
        <f t="shared" si="95"/>
        <v>0.60981269733297616</v>
      </c>
      <c r="F406">
        <v>202606</v>
      </c>
      <c r="G406">
        <v>11735</v>
      </c>
      <c r="H406">
        <f t="shared" si="106"/>
        <v>0.25494592813091621</v>
      </c>
      <c r="I406">
        <f t="shared" si="96"/>
        <v>0.60981269733297616</v>
      </c>
      <c r="J406">
        <v>282003</v>
      </c>
      <c r="K406">
        <f t="shared" si="97"/>
        <v>0</v>
      </c>
      <c r="L406">
        <v>0</v>
      </c>
      <c r="M406">
        <f t="shared" si="98"/>
        <v>0.87877788534164525</v>
      </c>
      <c r="N406">
        <v>247818</v>
      </c>
      <c r="O406">
        <v>34185</v>
      </c>
      <c r="P406">
        <f t="shared" si="107"/>
        <v>0.87877788534164525</v>
      </c>
      <c r="Q406">
        <f t="shared" si="99"/>
        <v>0.87877788534164525</v>
      </c>
      <c r="R406">
        <v>393241</v>
      </c>
      <c r="S406">
        <f t="shared" si="100"/>
        <v>0.28323597997156957</v>
      </c>
      <c r="T406">
        <v>111380</v>
      </c>
      <c r="U406">
        <f t="shared" si="101"/>
        <v>0.71387520629842771</v>
      </c>
      <c r="V406">
        <v>280725</v>
      </c>
      <c r="W406">
        <v>1136</v>
      </c>
      <c r="X406">
        <f t="shared" si="108"/>
        <v>0.43063922632685814</v>
      </c>
      <c r="Y406">
        <f>MAX(S406,U406)</f>
        <v>0.71387520629842771</v>
      </c>
      <c r="Z406">
        <f>AVERAGE(X406,H406,P406)</f>
        <v>0.5214543465998065</v>
      </c>
      <c r="AA406">
        <f t="shared" si="103"/>
        <v>0.25494592813091621</v>
      </c>
      <c r="AB406">
        <f t="shared" si="104"/>
        <v>0.87877788534164525</v>
      </c>
      <c r="AC406">
        <f>MIN(Y406,Q406,I406)</f>
        <v>0.60981269733297616</v>
      </c>
      <c r="AD406">
        <f>MAX(Y406,Q406,I406)</f>
        <v>0.87877788534164525</v>
      </c>
      <c r="AE406">
        <f>_xlfn.STDEV.P(Y406,Q406,I406)</f>
        <v>0.1107370116228099</v>
      </c>
      <c r="AF406">
        <f>AVERAGE(Y406,Q406,I406)</f>
        <v>0.73415526299101641</v>
      </c>
      <c r="AG406">
        <v>0.01</v>
      </c>
      <c r="AH406">
        <f t="shared" si="105"/>
        <v>0.99</v>
      </c>
      <c r="AI406">
        <v>0</v>
      </c>
      <c r="AJ406">
        <f t="shared" si="102"/>
        <v>0.99</v>
      </c>
    </row>
    <row r="407" spans="1:36" x14ac:dyDescent="0.25">
      <c r="A407" t="s">
        <v>418</v>
      </c>
      <c r="B407">
        <v>309222</v>
      </c>
      <c r="C407">
        <f t="shared" si="94"/>
        <v>0.53757818007774349</v>
      </c>
      <c r="D407">
        <v>166231</v>
      </c>
      <c r="E407">
        <f t="shared" si="95"/>
        <v>0.46098919223082446</v>
      </c>
      <c r="F407">
        <v>142548</v>
      </c>
      <c r="G407">
        <v>443</v>
      </c>
      <c r="H407">
        <f t="shared" si="106"/>
        <v>7.6588987846919032E-2</v>
      </c>
      <c r="I407">
        <f t="shared" si="96"/>
        <v>0.53757818007774349</v>
      </c>
      <c r="J407">
        <v>310567</v>
      </c>
      <c r="K407">
        <f t="shared" si="97"/>
        <v>0.61331371330501949</v>
      </c>
      <c r="L407">
        <v>190475</v>
      </c>
      <c r="M407">
        <f t="shared" si="98"/>
        <v>0.38458690073317514</v>
      </c>
      <c r="N407">
        <v>119440</v>
      </c>
      <c r="O407">
        <v>652</v>
      </c>
      <c r="P407">
        <f t="shared" si="107"/>
        <v>0.22872681257184435</v>
      </c>
      <c r="Q407">
        <f t="shared" si="99"/>
        <v>0.61331371330501949</v>
      </c>
      <c r="R407">
        <v>360277</v>
      </c>
      <c r="S407">
        <f t="shared" si="100"/>
        <v>0.45806698734584778</v>
      </c>
      <c r="T407">
        <v>165031</v>
      </c>
      <c r="U407">
        <f t="shared" si="101"/>
        <v>0.5155283295908426</v>
      </c>
      <c r="V407">
        <v>185733</v>
      </c>
      <c r="W407">
        <v>9513</v>
      </c>
      <c r="X407">
        <f t="shared" si="108"/>
        <v>5.7461342244994829E-2</v>
      </c>
      <c r="Y407">
        <f>MAX(S407,U407)</f>
        <v>0.5155283295908426</v>
      </c>
      <c r="Z407">
        <f>AVERAGE(X407,H407,P407)</f>
        <v>0.12092571422125274</v>
      </c>
      <c r="AA407">
        <f t="shared" si="103"/>
        <v>5.7461342244994829E-2</v>
      </c>
      <c r="AB407">
        <f t="shared" si="104"/>
        <v>0.22872681257184435</v>
      </c>
      <c r="AC407">
        <f>MIN(Y407,Q407,I407)</f>
        <v>0.5155283295908426</v>
      </c>
      <c r="AD407">
        <f>MAX(Y407,Q407,I407)</f>
        <v>0.61331371330501949</v>
      </c>
      <c r="AE407">
        <f>_xlfn.STDEV.P(Y407,Q407,I407)</f>
        <v>4.187819396488307E-2</v>
      </c>
      <c r="AF407">
        <f>AVERAGE(Y407,Q407,I407)</f>
        <v>0.55547340765786857</v>
      </c>
      <c r="AG407">
        <v>0.13</v>
      </c>
      <c r="AH407">
        <f t="shared" si="105"/>
        <v>0.87</v>
      </c>
      <c r="AI407">
        <v>0</v>
      </c>
      <c r="AJ407">
        <f t="shared" si="102"/>
        <v>0.87</v>
      </c>
    </row>
    <row r="408" spans="1:36" x14ac:dyDescent="0.25">
      <c r="A408" t="s">
        <v>419</v>
      </c>
      <c r="B408">
        <v>318936</v>
      </c>
      <c r="C408">
        <f t="shared" si="94"/>
        <v>0.18477374771113955</v>
      </c>
      <c r="D408">
        <v>58931</v>
      </c>
      <c r="E408">
        <f t="shared" si="95"/>
        <v>0.81269909950585695</v>
      </c>
      <c r="F408">
        <v>259199</v>
      </c>
      <c r="G408">
        <v>806</v>
      </c>
      <c r="H408">
        <f t="shared" si="106"/>
        <v>0.62792535179471742</v>
      </c>
      <c r="I408">
        <f t="shared" si="96"/>
        <v>0.81269909950585695</v>
      </c>
      <c r="J408">
        <v>312340</v>
      </c>
      <c r="K408">
        <f t="shared" si="97"/>
        <v>0.33069411538707816</v>
      </c>
      <c r="L408">
        <v>103289</v>
      </c>
      <c r="M408">
        <f t="shared" si="98"/>
        <v>0.66701991419606843</v>
      </c>
      <c r="N408">
        <v>208337</v>
      </c>
      <c r="O408">
        <v>714</v>
      </c>
      <c r="P408">
        <f t="shared" si="107"/>
        <v>0.33632579880899027</v>
      </c>
      <c r="Q408">
        <f t="shared" si="99"/>
        <v>0.66701991419606843</v>
      </c>
      <c r="R408">
        <v>341361</v>
      </c>
      <c r="S408">
        <f t="shared" si="100"/>
        <v>0.31432706138076699</v>
      </c>
      <c r="T408">
        <v>107299</v>
      </c>
      <c r="U408">
        <f t="shared" si="101"/>
        <v>0.68351686337923778</v>
      </c>
      <c r="V408">
        <v>233326</v>
      </c>
      <c r="W408">
        <v>736</v>
      </c>
      <c r="X408">
        <f t="shared" si="108"/>
        <v>0.36918980199847079</v>
      </c>
      <c r="Y408">
        <f>MAX(S408,U408)</f>
        <v>0.68351686337923778</v>
      </c>
      <c r="Z408">
        <f>AVERAGE(X408,H408,P408)</f>
        <v>0.44448031753405948</v>
      </c>
      <c r="AA408">
        <f t="shared" si="103"/>
        <v>0.33632579880899027</v>
      </c>
      <c r="AB408">
        <f t="shared" si="104"/>
        <v>0.62792535179471742</v>
      </c>
      <c r="AC408">
        <f>MIN(Y408,Q408,I408)</f>
        <v>0.66701991419606843</v>
      </c>
      <c r="AD408">
        <f>MAX(Y408,Q408,I408)</f>
        <v>0.81269909950585695</v>
      </c>
      <c r="AE408">
        <f>_xlfn.STDEV.P(Y408,Q408,I408)</f>
        <v>6.5134582464607987E-2</v>
      </c>
      <c r="AF408">
        <f>AVERAGE(Y408,Q408,I408)</f>
        <v>0.72107862569372116</v>
      </c>
      <c r="AG408">
        <v>0.01</v>
      </c>
      <c r="AH408">
        <f t="shared" si="105"/>
        <v>0.99</v>
      </c>
      <c r="AI408">
        <v>0</v>
      </c>
      <c r="AJ408">
        <f t="shared" si="102"/>
        <v>0.99</v>
      </c>
    </row>
    <row r="409" spans="1:36" x14ac:dyDescent="0.25">
      <c r="A409" t="s">
        <v>420</v>
      </c>
      <c r="B409">
        <v>350046</v>
      </c>
      <c r="C409">
        <f t="shared" si="94"/>
        <v>0.56933088794044207</v>
      </c>
      <c r="D409">
        <v>199292</v>
      </c>
      <c r="E409">
        <f t="shared" si="95"/>
        <v>0.4290578952480531</v>
      </c>
      <c r="F409">
        <v>150190</v>
      </c>
      <c r="G409">
        <v>564</v>
      </c>
      <c r="H409">
        <f t="shared" si="106"/>
        <v>0.14027299269238896</v>
      </c>
      <c r="I409">
        <f t="shared" si="96"/>
        <v>0.56933088794044207</v>
      </c>
      <c r="J409">
        <v>346656</v>
      </c>
      <c r="K409">
        <f t="shared" si="97"/>
        <v>0.42039081971752978</v>
      </c>
      <c r="L409">
        <v>145731</v>
      </c>
      <c r="M409">
        <f t="shared" si="98"/>
        <v>0.57733314871226804</v>
      </c>
      <c r="N409">
        <v>200136</v>
      </c>
      <c r="O409">
        <v>789</v>
      </c>
      <c r="P409">
        <f t="shared" si="107"/>
        <v>0.15694232899473826</v>
      </c>
      <c r="Q409">
        <f t="shared" si="99"/>
        <v>0.57733314871226804</v>
      </c>
      <c r="R409">
        <v>391345</v>
      </c>
      <c r="S409">
        <f t="shared" si="100"/>
        <v>0.38233527961261804</v>
      </c>
      <c r="T409">
        <v>149625</v>
      </c>
      <c r="U409">
        <f t="shared" si="101"/>
        <v>0.61618776271576226</v>
      </c>
      <c r="V409">
        <v>241142</v>
      </c>
      <c r="W409">
        <v>578</v>
      </c>
      <c r="X409">
        <f t="shared" si="108"/>
        <v>0.23385248310314422</v>
      </c>
      <c r="Y409">
        <f>MAX(S409,U409)</f>
        <v>0.61618776271576226</v>
      </c>
      <c r="Z409">
        <f>AVERAGE(X409,H409,P409)</f>
        <v>0.17702260159675717</v>
      </c>
      <c r="AA409">
        <f t="shared" si="103"/>
        <v>0.14027299269238896</v>
      </c>
      <c r="AB409">
        <f t="shared" si="104"/>
        <v>0.23385248310314422</v>
      </c>
      <c r="AC409">
        <f>MIN(Y409,Q409,I409)</f>
        <v>0.56933088794044207</v>
      </c>
      <c r="AD409">
        <f>MAX(Y409,Q409,I409)</f>
        <v>0.61618776271576226</v>
      </c>
      <c r="AE409">
        <f>_xlfn.STDEV.P(Y409,Q409,I409)</f>
        <v>2.0464831406670079E-2</v>
      </c>
      <c r="AF409">
        <f>AVERAGE(Y409,Q409,I409)</f>
        <v>0.58761726645615742</v>
      </c>
      <c r="AG409">
        <v>0.01</v>
      </c>
      <c r="AH409">
        <f t="shared" si="105"/>
        <v>0.99</v>
      </c>
      <c r="AI409">
        <v>0</v>
      </c>
      <c r="AJ409">
        <f t="shared" si="102"/>
        <v>0.99</v>
      </c>
    </row>
    <row r="410" spans="1:36" x14ac:dyDescent="0.25">
      <c r="A410" t="s">
        <v>421</v>
      </c>
      <c r="B410">
        <v>348111</v>
      </c>
      <c r="C410">
        <f t="shared" si="94"/>
        <v>0.55444671383552946</v>
      </c>
      <c r="D410">
        <v>193009</v>
      </c>
      <c r="E410">
        <f t="shared" si="95"/>
        <v>0.42863914096365813</v>
      </c>
      <c r="F410">
        <v>149214</v>
      </c>
      <c r="G410">
        <v>5888</v>
      </c>
      <c r="H410">
        <f t="shared" si="106"/>
        <v>0.12580757287187133</v>
      </c>
      <c r="I410">
        <f t="shared" si="96"/>
        <v>0.55444671383552946</v>
      </c>
      <c r="J410">
        <v>356756</v>
      </c>
      <c r="K410">
        <f t="shared" si="97"/>
        <v>0.582353204991647</v>
      </c>
      <c r="L410">
        <v>207758</v>
      </c>
      <c r="M410">
        <f t="shared" si="98"/>
        <v>0.41579959412035117</v>
      </c>
      <c r="N410">
        <v>148339</v>
      </c>
      <c r="O410">
        <v>659</v>
      </c>
      <c r="P410">
        <f t="shared" si="107"/>
        <v>0.16655361087129583</v>
      </c>
      <c r="Q410">
        <f t="shared" si="99"/>
        <v>0.582353204991647</v>
      </c>
      <c r="R410">
        <v>402317</v>
      </c>
      <c r="S410">
        <f t="shared" si="100"/>
        <v>0.52443222632898934</v>
      </c>
      <c r="T410">
        <v>210988</v>
      </c>
      <c r="U410">
        <f t="shared" si="101"/>
        <v>0.47304737309136824</v>
      </c>
      <c r="V410">
        <v>190315</v>
      </c>
      <c r="W410">
        <v>1014</v>
      </c>
      <c r="X410">
        <f t="shared" si="108"/>
        <v>5.1384853237621098E-2</v>
      </c>
      <c r="Y410">
        <f>MAX(S410,U410)</f>
        <v>0.52443222632898934</v>
      </c>
      <c r="Z410">
        <f>AVERAGE(X410,H410,P410)</f>
        <v>0.11458201232692942</v>
      </c>
      <c r="AA410">
        <f t="shared" si="103"/>
        <v>5.1384853237621098E-2</v>
      </c>
      <c r="AB410">
        <f t="shared" si="104"/>
        <v>0.16655361087129583</v>
      </c>
      <c r="AC410">
        <f>MIN(Y410,Q410,I410)</f>
        <v>0.52443222632898934</v>
      </c>
      <c r="AD410">
        <f>MAX(Y410,Q410,I410)</f>
        <v>0.582353204991647</v>
      </c>
      <c r="AE410">
        <f>_xlfn.STDEV.P(Y410,Q410,I410)</f>
        <v>2.3651360022362736E-2</v>
      </c>
      <c r="AF410">
        <f>AVERAGE(Y410,Q410,I410)</f>
        <v>0.5537440483853886</v>
      </c>
      <c r="AG410">
        <v>0.51</v>
      </c>
      <c r="AH410">
        <f t="shared" si="105"/>
        <v>0.49</v>
      </c>
      <c r="AI410">
        <v>0</v>
      </c>
      <c r="AJ410">
        <f t="shared" si="102"/>
        <v>0.51</v>
      </c>
    </row>
    <row r="411" spans="1:36" x14ac:dyDescent="0.25">
      <c r="A411" t="s">
        <v>422</v>
      </c>
      <c r="B411">
        <v>323893</v>
      </c>
      <c r="C411">
        <f t="shared" si="94"/>
        <v>0.65230801530134952</v>
      </c>
      <c r="D411">
        <v>211278</v>
      </c>
      <c r="E411">
        <f t="shared" si="95"/>
        <v>0.34563575007795783</v>
      </c>
      <c r="F411">
        <v>111949</v>
      </c>
      <c r="G411">
        <v>666</v>
      </c>
      <c r="H411">
        <f t="shared" si="106"/>
        <v>0.30667226522339169</v>
      </c>
      <c r="I411">
        <f t="shared" si="96"/>
        <v>0.65230801530134952</v>
      </c>
      <c r="J411">
        <v>338409</v>
      </c>
      <c r="K411">
        <f t="shared" si="97"/>
        <v>0.66626774110617626</v>
      </c>
      <c r="L411">
        <v>225471</v>
      </c>
      <c r="M411">
        <f t="shared" si="98"/>
        <v>0.33146281570525604</v>
      </c>
      <c r="N411">
        <v>112170</v>
      </c>
      <c r="O411">
        <v>768</v>
      </c>
      <c r="P411">
        <f t="shared" si="107"/>
        <v>0.33480492540092022</v>
      </c>
      <c r="Q411">
        <f t="shared" si="99"/>
        <v>0.66626774110617626</v>
      </c>
      <c r="R411">
        <v>381813</v>
      </c>
      <c r="S411">
        <f t="shared" si="100"/>
        <v>0.64588162267916494</v>
      </c>
      <c r="T411">
        <v>246606</v>
      </c>
      <c r="U411">
        <f t="shared" si="101"/>
        <v>0.35286645556856366</v>
      </c>
      <c r="V411">
        <v>134729</v>
      </c>
      <c r="W411">
        <v>478</v>
      </c>
      <c r="X411">
        <f t="shared" si="108"/>
        <v>0.29301516711060127</v>
      </c>
      <c r="Y411">
        <f>MAX(S411,U411)</f>
        <v>0.64588162267916494</v>
      </c>
      <c r="Z411">
        <f>AVERAGE(X411,H411,P411)</f>
        <v>0.31149745257830436</v>
      </c>
      <c r="AA411">
        <f t="shared" si="103"/>
        <v>0.29301516711060127</v>
      </c>
      <c r="AB411">
        <f t="shared" si="104"/>
        <v>0.33480492540092022</v>
      </c>
      <c r="AC411">
        <f>MIN(Y411,Q411,I411)</f>
        <v>0.64588162267916494</v>
      </c>
      <c r="AD411">
        <f>MAX(Y411,Q411,I411)</f>
        <v>0.66626774110617626</v>
      </c>
      <c r="AE411">
        <f>_xlfn.STDEV.P(Y411,Q411,I411)</f>
        <v>8.5099046293163894E-3</v>
      </c>
      <c r="AF411">
        <f>AVERAGE(Y411,Q411,I411)</f>
        <v>0.65481912636223027</v>
      </c>
      <c r="AG411">
        <v>0.99</v>
      </c>
      <c r="AH411">
        <f t="shared" si="105"/>
        <v>5.0000000000000044E-3</v>
      </c>
      <c r="AI411">
        <v>5.0000000000000001E-3</v>
      </c>
      <c r="AJ411">
        <f t="shared" si="102"/>
        <v>0.99</v>
      </c>
    </row>
    <row r="412" spans="1:36" x14ac:dyDescent="0.25">
      <c r="A412" t="s">
        <v>423</v>
      </c>
      <c r="B412">
        <v>381909</v>
      </c>
      <c r="C412">
        <f t="shared" si="94"/>
        <v>0.5838642189631561</v>
      </c>
      <c r="D412">
        <v>222983</v>
      </c>
      <c r="E412">
        <f t="shared" si="95"/>
        <v>0.41374254076232819</v>
      </c>
      <c r="F412">
        <v>158012</v>
      </c>
      <c r="G412">
        <v>914</v>
      </c>
      <c r="H412">
        <f t="shared" si="106"/>
        <v>0.17012167820082791</v>
      </c>
      <c r="I412">
        <f t="shared" si="96"/>
        <v>0.5838642189631561</v>
      </c>
      <c r="J412">
        <v>379163</v>
      </c>
      <c r="K412">
        <f t="shared" si="97"/>
        <v>0.57510094603112649</v>
      </c>
      <c r="L412">
        <v>218057</v>
      </c>
      <c r="M412">
        <f t="shared" si="98"/>
        <v>0.42240144739861218</v>
      </c>
      <c r="N412">
        <v>160159</v>
      </c>
      <c r="O412">
        <v>947</v>
      </c>
      <c r="P412">
        <f t="shared" si="107"/>
        <v>0.15269949863251431</v>
      </c>
      <c r="Q412">
        <f t="shared" si="99"/>
        <v>0.57510094603112649</v>
      </c>
      <c r="R412">
        <v>454339</v>
      </c>
      <c r="S412">
        <f t="shared" si="100"/>
        <v>0.48999315489095147</v>
      </c>
      <c r="T412">
        <v>222623</v>
      </c>
      <c r="U412">
        <f t="shared" si="101"/>
        <v>0.50819542236083626</v>
      </c>
      <c r="V412">
        <v>230893</v>
      </c>
      <c r="W412">
        <v>823</v>
      </c>
      <c r="X412">
        <f t="shared" si="108"/>
        <v>1.8202267469884792E-2</v>
      </c>
      <c r="Y412">
        <f>MAX(S412,U412)</f>
        <v>0.50819542236083626</v>
      </c>
      <c r="Z412">
        <f>AVERAGE(X412,H412,P412)</f>
        <v>0.113674481434409</v>
      </c>
      <c r="AA412">
        <f t="shared" si="103"/>
        <v>1.8202267469884792E-2</v>
      </c>
      <c r="AB412">
        <f t="shared" si="104"/>
        <v>0.17012167820082791</v>
      </c>
      <c r="AC412">
        <f>MIN(Y412,Q412,I412)</f>
        <v>0.50819542236083626</v>
      </c>
      <c r="AD412">
        <f>MAX(Y412,Q412,I412)</f>
        <v>0.5838642189631561</v>
      </c>
      <c r="AE412">
        <f>_xlfn.STDEV.P(Y412,Q412,I412)</f>
        <v>3.3794987842249727E-2</v>
      </c>
      <c r="AF412">
        <f>AVERAGE(Y412,Q412,I412)</f>
        <v>0.55572019578503962</v>
      </c>
      <c r="AG412">
        <v>0.21</v>
      </c>
      <c r="AH412">
        <f t="shared" si="105"/>
        <v>0.79</v>
      </c>
      <c r="AI412">
        <v>0</v>
      </c>
      <c r="AJ412">
        <f t="shared" si="102"/>
        <v>0.79</v>
      </c>
    </row>
    <row r="413" spans="1:36" x14ac:dyDescent="0.25">
      <c r="A413" t="s">
        <v>424</v>
      </c>
      <c r="B413">
        <v>351187</v>
      </c>
      <c r="C413">
        <f t="shared" si="94"/>
        <v>0.30573455167759628</v>
      </c>
      <c r="D413">
        <v>107370</v>
      </c>
      <c r="E413">
        <f t="shared" si="95"/>
        <v>0.64594361408594281</v>
      </c>
      <c r="F413">
        <v>226847</v>
      </c>
      <c r="G413">
        <v>16970</v>
      </c>
      <c r="H413">
        <f t="shared" si="106"/>
        <v>0.34020906240834653</v>
      </c>
      <c r="I413">
        <f t="shared" si="96"/>
        <v>0.64594361408594281</v>
      </c>
      <c r="J413">
        <v>360676</v>
      </c>
      <c r="K413">
        <f t="shared" si="97"/>
        <v>0.27278499262495981</v>
      </c>
      <c r="L413">
        <v>98387</v>
      </c>
      <c r="M413">
        <f t="shared" si="98"/>
        <v>0.68386307932881585</v>
      </c>
      <c r="N413">
        <v>246653</v>
      </c>
      <c r="O413">
        <v>15636</v>
      </c>
      <c r="P413">
        <f t="shared" si="107"/>
        <v>0.41107808670385604</v>
      </c>
      <c r="Q413">
        <f t="shared" si="99"/>
        <v>0.68386307932881585</v>
      </c>
      <c r="R413">
        <v>397745</v>
      </c>
      <c r="S413">
        <f t="shared" si="100"/>
        <v>0.2397641705112572</v>
      </c>
      <c r="T413">
        <v>95365</v>
      </c>
      <c r="U413">
        <f t="shared" si="101"/>
        <v>0.75790770468516255</v>
      </c>
      <c r="V413">
        <v>301454</v>
      </c>
      <c r="W413">
        <v>926</v>
      </c>
      <c r="X413">
        <f t="shared" si="108"/>
        <v>0.51814353417390535</v>
      </c>
      <c r="Y413">
        <f>MAX(S413,U413)</f>
        <v>0.75790770468516255</v>
      </c>
      <c r="Z413">
        <f>AVERAGE(X413,H413,P413)</f>
        <v>0.42314356109536932</v>
      </c>
      <c r="AA413">
        <f t="shared" si="103"/>
        <v>0.34020906240834653</v>
      </c>
      <c r="AB413">
        <f t="shared" si="104"/>
        <v>0.51814353417390535</v>
      </c>
      <c r="AC413">
        <f>MIN(Y413,Q413,I413)</f>
        <v>0.64594361408594281</v>
      </c>
      <c r="AD413">
        <f>MAX(Y413,Q413,I413)</f>
        <v>0.75790770468516255</v>
      </c>
      <c r="AE413">
        <f>_xlfn.STDEV.P(Y413,Q413,I413)</f>
        <v>4.6495459721207055E-2</v>
      </c>
      <c r="AF413">
        <f>AVERAGE(Y413,Q413,I413)</f>
        <v>0.6959047993666404</v>
      </c>
      <c r="AG413">
        <v>0.01</v>
      </c>
      <c r="AH413">
        <f t="shared" si="105"/>
        <v>0.99</v>
      </c>
      <c r="AI413">
        <v>0</v>
      </c>
      <c r="AJ413">
        <f t="shared" si="102"/>
        <v>0.99</v>
      </c>
    </row>
    <row r="414" spans="1:36" x14ac:dyDescent="0.25">
      <c r="A414" t="s">
        <v>425</v>
      </c>
      <c r="B414">
        <v>301658</v>
      </c>
      <c r="C414">
        <f t="shared" si="94"/>
        <v>0.61288611606521293</v>
      </c>
      <c r="D414">
        <v>184882</v>
      </c>
      <c r="E414">
        <f t="shared" si="95"/>
        <v>0.38586743928554851</v>
      </c>
      <c r="F414">
        <v>116400</v>
      </c>
      <c r="G414">
        <v>376</v>
      </c>
      <c r="H414">
        <f t="shared" si="106"/>
        <v>0.22701867677966442</v>
      </c>
      <c r="I414">
        <f t="shared" si="96"/>
        <v>0.61288611606521293</v>
      </c>
      <c r="J414">
        <v>310314</v>
      </c>
      <c r="K414">
        <f t="shared" si="97"/>
        <v>0.68587946402676003</v>
      </c>
      <c r="L414">
        <v>212838</v>
      </c>
      <c r="M414">
        <f t="shared" si="98"/>
        <v>0.28318735216587071</v>
      </c>
      <c r="N414">
        <v>87877</v>
      </c>
      <c r="O414">
        <v>9599</v>
      </c>
      <c r="P414">
        <f t="shared" si="107"/>
        <v>0.40269211186088932</v>
      </c>
      <c r="Q414">
        <f t="shared" si="99"/>
        <v>0.68587946402676003</v>
      </c>
      <c r="R414">
        <v>289274</v>
      </c>
      <c r="S414">
        <f t="shared" si="100"/>
        <v>0.93976990673202565</v>
      </c>
      <c r="T414">
        <v>271851</v>
      </c>
      <c r="U414">
        <f t="shared" si="101"/>
        <v>0</v>
      </c>
      <c r="V414">
        <v>0</v>
      </c>
      <c r="W414">
        <v>17423</v>
      </c>
      <c r="X414">
        <f t="shared" si="108"/>
        <v>0.93976990673202565</v>
      </c>
      <c r="Y414">
        <f>MAX(S414,U414)</f>
        <v>0.93976990673202565</v>
      </c>
      <c r="Z414">
        <f>AVERAGE(X414,H414,P414)</f>
        <v>0.5231602317908598</v>
      </c>
      <c r="AA414">
        <f t="shared" si="103"/>
        <v>0.22701867677966442</v>
      </c>
      <c r="AB414">
        <f t="shared" si="104"/>
        <v>0.93976990673202565</v>
      </c>
      <c r="AC414">
        <f>MIN(Y414,Q414,I414)</f>
        <v>0.61288611606521293</v>
      </c>
      <c r="AD414">
        <f>MAX(Y414,Q414,I414)</f>
        <v>0.93976990673202565</v>
      </c>
      <c r="AE414">
        <f>_xlfn.STDEV.P(Y414,Q414,I414)</f>
        <v>0.14009576024372922</v>
      </c>
      <c r="AF414">
        <f>AVERAGE(Y414,Q414,I414)</f>
        <v>0.74617849560799954</v>
      </c>
      <c r="AG414">
        <v>0.99</v>
      </c>
      <c r="AH414">
        <f t="shared" si="105"/>
        <v>0</v>
      </c>
      <c r="AI414">
        <v>0.01</v>
      </c>
      <c r="AJ414">
        <f t="shared" si="102"/>
        <v>0.99</v>
      </c>
    </row>
    <row r="415" spans="1:36" x14ac:dyDescent="0.25">
      <c r="A415" t="s">
        <v>426</v>
      </c>
      <c r="B415">
        <v>328212</v>
      </c>
      <c r="C415">
        <f t="shared" si="94"/>
        <v>0.46063824601172415</v>
      </c>
      <c r="D415">
        <v>151187</v>
      </c>
      <c r="E415">
        <f t="shared" si="95"/>
        <v>0.5393617539882759</v>
      </c>
      <c r="F415">
        <v>177025</v>
      </c>
      <c r="G415">
        <v>0</v>
      </c>
      <c r="H415">
        <f t="shared" si="106"/>
        <v>7.8723507976551754E-2</v>
      </c>
      <c r="I415">
        <f t="shared" si="96"/>
        <v>0.5393617539882759</v>
      </c>
      <c r="J415">
        <v>349398</v>
      </c>
      <c r="K415">
        <f t="shared" si="97"/>
        <v>0.44584971865895051</v>
      </c>
      <c r="L415">
        <v>155779</v>
      </c>
      <c r="M415">
        <f t="shared" si="98"/>
        <v>0.55415028134104949</v>
      </c>
      <c r="N415">
        <v>193619</v>
      </c>
      <c r="O415">
        <v>0</v>
      </c>
      <c r="P415">
        <f t="shared" si="107"/>
        <v>0.10830056268209898</v>
      </c>
      <c r="Q415">
        <f t="shared" si="99"/>
        <v>0.55415028134104949</v>
      </c>
      <c r="R415">
        <v>426862</v>
      </c>
      <c r="S415">
        <f t="shared" si="100"/>
        <v>0.41326470850063957</v>
      </c>
      <c r="T415">
        <v>176407</v>
      </c>
      <c r="U415">
        <f t="shared" si="101"/>
        <v>0.5855381833004577</v>
      </c>
      <c r="V415">
        <v>249944</v>
      </c>
      <c r="W415">
        <v>511</v>
      </c>
      <c r="X415">
        <f t="shared" si="108"/>
        <v>0.17227347479981814</v>
      </c>
      <c r="Y415">
        <f>MAX(S415,U415)</f>
        <v>0.5855381833004577</v>
      </c>
      <c r="Z415">
        <f>AVERAGE(X415,H415,P415)</f>
        <v>0.11976584848615629</v>
      </c>
      <c r="AA415">
        <f t="shared" si="103"/>
        <v>7.8723507976551754E-2</v>
      </c>
      <c r="AB415">
        <f t="shared" si="104"/>
        <v>0.17227347479981814</v>
      </c>
      <c r="AC415">
        <f>MIN(Y415,Q415,I415)</f>
        <v>0.5393617539882759</v>
      </c>
      <c r="AD415">
        <f>MAX(Y415,Q415,I415)</f>
        <v>0.5855381833004577</v>
      </c>
      <c r="AE415">
        <f>_xlfn.STDEV.P(Y415,Q415,I415)</f>
        <v>1.9253177384814166E-2</v>
      </c>
      <c r="AF415">
        <f>AVERAGE(Y415,Q415,I415)</f>
        <v>0.55968340620992763</v>
      </c>
      <c r="AG415">
        <v>0.99</v>
      </c>
      <c r="AH415">
        <f t="shared" si="105"/>
        <v>1.0000000000000009E-2</v>
      </c>
      <c r="AI415">
        <v>0</v>
      </c>
      <c r="AJ415">
        <f t="shared" si="102"/>
        <v>0.99</v>
      </c>
    </row>
    <row r="416" spans="1:36" x14ac:dyDescent="0.25">
      <c r="A416" t="s">
        <v>427</v>
      </c>
      <c r="B416">
        <v>278417</v>
      </c>
      <c r="C416">
        <f t="shared" si="94"/>
        <v>0.41441794143317395</v>
      </c>
      <c r="D416">
        <v>115381</v>
      </c>
      <c r="E416">
        <f t="shared" si="95"/>
        <v>0.58558205856682599</v>
      </c>
      <c r="F416">
        <v>163036</v>
      </c>
      <c r="G416">
        <v>0</v>
      </c>
      <c r="H416">
        <f t="shared" si="106"/>
        <v>0.17116411713365204</v>
      </c>
      <c r="I416">
        <f t="shared" si="96"/>
        <v>0.58558205856682599</v>
      </c>
      <c r="J416">
        <v>290564</v>
      </c>
      <c r="K416">
        <f t="shared" si="97"/>
        <v>0.41334783386792584</v>
      </c>
      <c r="L416">
        <v>120104</v>
      </c>
      <c r="M416">
        <f t="shared" si="98"/>
        <v>0.58665216613207416</v>
      </c>
      <c r="N416">
        <v>170460</v>
      </c>
      <c r="O416">
        <v>0</v>
      </c>
      <c r="P416">
        <f t="shared" si="107"/>
        <v>0.17330433226414832</v>
      </c>
      <c r="Q416">
        <f t="shared" si="99"/>
        <v>0.58665216613207416</v>
      </c>
      <c r="R416">
        <v>340407</v>
      </c>
      <c r="S416">
        <f t="shared" si="100"/>
        <v>0</v>
      </c>
      <c r="T416">
        <v>0</v>
      </c>
      <c r="U416">
        <f t="shared" si="101"/>
        <v>0.84891615037293588</v>
      </c>
      <c r="V416">
        <v>288977</v>
      </c>
      <c r="W416">
        <v>51430</v>
      </c>
      <c r="X416">
        <f t="shared" si="108"/>
        <v>0.84891615037293588</v>
      </c>
      <c r="Y416">
        <f>MAX(S416,U416)</f>
        <v>0.84891615037293588</v>
      </c>
      <c r="Z416">
        <f>AVERAGE(X416,H416,P416)</f>
        <v>0.39779486659024538</v>
      </c>
      <c r="AA416">
        <f t="shared" si="103"/>
        <v>0.17116411713365204</v>
      </c>
      <c r="AB416">
        <f t="shared" si="104"/>
        <v>0.84891615037293588</v>
      </c>
      <c r="AC416">
        <f>MIN(Y416,Q416,I416)</f>
        <v>0.58558205856682599</v>
      </c>
      <c r="AD416">
        <f>MAX(Y416,Q416,I416)</f>
        <v>0.84891615037293588</v>
      </c>
      <c r="AE416">
        <f>_xlfn.STDEV.P(Y416,Q416,I416)</f>
        <v>0.12388542487468877</v>
      </c>
      <c r="AF416">
        <f>AVERAGE(Y416,Q416,I416)</f>
        <v>0.67371679169061205</v>
      </c>
      <c r="AG416">
        <v>0</v>
      </c>
      <c r="AH416">
        <f t="shared" si="105"/>
        <v>1</v>
      </c>
      <c r="AI416">
        <v>0</v>
      </c>
      <c r="AJ416">
        <f t="shared" si="102"/>
        <v>1</v>
      </c>
    </row>
    <row r="417" spans="1:36" x14ac:dyDescent="0.25">
      <c r="A417" t="s">
        <v>428</v>
      </c>
      <c r="B417">
        <v>302291</v>
      </c>
      <c r="C417">
        <f t="shared" si="94"/>
        <v>0.3885825247857197</v>
      </c>
      <c r="D417">
        <v>117465</v>
      </c>
      <c r="E417">
        <f t="shared" si="95"/>
        <v>0.61141747521428025</v>
      </c>
      <c r="F417">
        <v>184826</v>
      </c>
      <c r="G417">
        <v>0</v>
      </c>
      <c r="H417">
        <f t="shared" si="106"/>
        <v>0.22283495042856055</v>
      </c>
      <c r="I417">
        <f t="shared" si="96"/>
        <v>0.61141747521428025</v>
      </c>
      <c r="J417">
        <v>325408</v>
      </c>
      <c r="K417">
        <f t="shared" si="97"/>
        <v>0.35983749631232176</v>
      </c>
      <c r="L417">
        <v>117094</v>
      </c>
      <c r="M417">
        <f t="shared" si="98"/>
        <v>0.64016250368767824</v>
      </c>
      <c r="N417">
        <v>208314</v>
      </c>
      <c r="O417">
        <v>0</v>
      </c>
      <c r="P417">
        <f t="shared" si="107"/>
        <v>0.28032500737535648</v>
      </c>
      <c r="Q417">
        <f t="shared" si="99"/>
        <v>0.64016250368767824</v>
      </c>
      <c r="R417">
        <v>404598</v>
      </c>
      <c r="S417">
        <f t="shared" si="100"/>
        <v>0.36674427456388808</v>
      </c>
      <c r="T417">
        <v>148384</v>
      </c>
      <c r="U417">
        <f t="shared" si="101"/>
        <v>0.63087805673779895</v>
      </c>
      <c r="V417">
        <v>255252</v>
      </c>
      <c r="W417">
        <v>962</v>
      </c>
      <c r="X417">
        <f t="shared" si="108"/>
        <v>0.26413378217391087</v>
      </c>
      <c r="Y417">
        <f>MAX(S417,U417)</f>
        <v>0.63087805673779895</v>
      </c>
      <c r="Z417">
        <f>AVERAGE(X417,H417,P417)</f>
        <v>0.25576457999260932</v>
      </c>
      <c r="AA417">
        <f t="shared" si="103"/>
        <v>0.22283495042856055</v>
      </c>
      <c r="AB417">
        <f t="shared" si="104"/>
        <v>0.28032500737535648</v>
      </c>
      <c r="AC417">
        <f>MIN(Y417,Q417,I417)</f>
        <v>0.61141747521428025</v>
      </c>
      <c r="AD417">
        <f>MAX(Y417,Q417,I417)</f>
        <v>0.64016250368767824</v>
      </c>
      <c r="AE417">
        <f>_xlfn.STDEV.P(Y417,Q417,I417)</f>
        <v>1.1977719363399053E-2</v>
      </c>
      <c r="AF417">
        <f>AVERAGE(Y417,Q417,I417)</f>
        <v>0.62748601187991915</v>
      </c>
      <c r="AG417">
        <v>0.01</v>
      </c>
      <c r="AH417">
        <f t="shared" si="105"/>
        <v>0.99</v>
      </c>
      <c r="AI417">
        <v>0</v>
      </c>
      <c r="AJ417">
        <f t="shared" si="102"/>
        <v>0.99</v>
      </c>
    </row>
    <row r="418" spans="1:36" x14ac:dyDescent="0.25">
      <c r="A418" t="s">
        <v>429</v>
      </c>
      <c r="B418">
        <v>293884</v>
      </c>
      <c r="C418">
        <f t="shared" si="94"/>
        <v>0.60379605558655791</v>
      </c>
      <c r="D418">
        <v>177446</v>
      </c>
      <c r="E418">
        <f t="shared" si="95"/>
        <v>0.39620394441344203</v>
      </c>
      <c r="F418">
        <v>116438</v>
      </c>
      <c r="G418">
        <v>0</v>
      </c>
      <c r="H418">
        <f t="shared" si="106"/>
        <v>0.20759211117311588</v>
      </c>
      <c r="I418">
        <f t="shared" si="96"/>
        <v>0.60379605558655791</v>
      </c>
      <c r="J418">
        <v>313277</v>
      </c>
      <c r="K418">
        <f t="shared" si="97"/>
        <v>0.61752698091465386</v>
      </c>
      <c r="L418">
        <v>193457</v>
      </c>
      <c r="M418">
        <f t="shared" si="98"/>
        <v>0.3824730190853462</v>
      </c>
      <c r="N418">
        <v>119820</v>
      </c>
      <c r="O418">
        <v>0</v>
      </c>
      <c r="P418">
        <f t="shared" si="107"/>
        <v>0.23505396182930766</v>
      </c>
      <c r="Q418">
        <f t="shared" si="99"/>
        <v>0.61752698091465386</v>
      </c>
      <c r="R418">
        <v>417903</v>
      </c>
      <c r="S418">
        <f t="shared" si="100"/>
        <v>0.56371693909830756</v>
      </c>
      <c r="T418">
        <v>235579</v>
      </c>
      <c r="U418">
        <f t="shared" si="101"/>
        <v>0.43394519780906093</v>
      </c>
      <c r="V418">
        <v>181347</v>
      </c>
      <c r="W418">
        <v>977</v>
      </c>
      <c r="X418">
        <f t="shared" si="108"/>
        <v>0.12977174128924662</v>
      </c>
      <c r="Y418">
        <f>MAX(S418,U418)</f>
        <v>0.56371693909830756</v>
      </c>
      <c r="Z418">
        <f>AVERAGE(X418,H418,P418)</f>
        <v>0.19080593809722338</v>
      </c>
      <c r="AA418">
        <f t="shared" si="103"/>
        <v>0.12977174128924662</v>
      </c>
      <c r="AB418">
        <f t="shared" si="104"/>
        <v>0.23505396182930766</v>
      </c>
      <c r="AC418">
        <f>MIN(Y418,Q418,I418)</f>
        <v>0.56371693909830756</v>
      </c>
      <c r="AD418">
        <f>MAX(Y418,Q418,I418)</f>
        <v>0.61752698091465386</v>
      </c>
      <c r="AE418">
        <f>_xlfn.STDEV.P(Y418,Q418,I418)</f>
        <v>2.2828818261918727E-2</v>
      </c>
      <c r="AF418">
        <f>AVERAGE(Y418,Q418,I418)</f>
        <v>0.59501332519983974</v>
      </c>
      <c r="AG418">
        <v>0.82</v>
      </c>
      <c r="AH418">
        <f t="shared" si="105"/>
        <v>0.18000000000000005</v>
      </c>
      <c r="AI418">
        <v>0</v>
      </c>
      <c r="AJ418">
        <f t="shared" si="102"/>
        <v>0.82</v>
      </c>
    </row>
    <row r="419" spans="1:36" x14ac:dyDescent="0.25">
      <c r="A419" t="s">
        <v>430</v>
      </c>
      <c r="B419">
        <v>233689</v>
      </c>
      <c r="C419">
        <f t="shared" si="94"/>
        <v>0.66220061705942512</v>
      </c>
      <c r="D419">
        <v>154749</v>
      </c>
      <c r="E419">
        <f t="shared" si="95"/>
        <v>0.33779938294057488</v>
      </c>
      <c r="F419">
        <v>78940</v>
      </c>
      <c r="G419">
        <v>0</v>
      </c>
      <c r="H419">
        <f t="shared" si="106"/>
        <v>0.32440123411885025</v>
      </c>
      <c r="I419">
        <f t="shared" si="96"/>
        <v>0.66220061705942512</v>
      </c>
      <c r="J419">
        <v>229919</v>
      </c>
      <c r="K419">
        <f t="shared" si="97"/>
        <v>1</v>
      </c>
      <c r="L419">
        <v>229919</v>
      </c>
      <c r="M419">
        <f t="shared" si="98"/>
        <v>0</v>
      </c>
      <c r="N419">
        <v>0</v>
      </c>
      <c r="O419">
        <v>0</v>
      </c>
      <c r="P419">
        <f t="shared" si="107"/>
        <v>1</v>
      </c>
      <c r="Q419">
        <f t="shared" si="99"/>
        <v>1</v>
      </c>
      <c r="R419">
        <v>305263</v>
      </c>
      <c r="S419">
        <f t="shared" si="100"/>
        <v>0.66207827348876214</v>
      </c>
      <c r="T419">
        <v>202108</v>
      </c>
      <c r="U419">
        <f t="shared" si="101"/>
        <v>0.33632310499470947</v>
      </c>
      <c r="V419">
        <v>102667</v>
      </c>
      <c r="W419">
        <v>488</v>
      </c>
      <c r="X419">
        <f t="shared" si="108"/>
        <v>0.32575516849405267</v>
      </c>
      <c r="Y419">
        <f>MAX(S419,U419)</f>
        <v>0.66207827348876214</v>
      </c>
      <c r="Z419">
        <f>AVERAGE(X419,H419,P419)</f>
        <v>0.55005213420430099</v>
      </c>
      <c r="AA419">
        <f t="shared" si="103"/>
        <v>0.32440123411885025</v>
      </c>
      <c r="AB419">
        <f t="shared" si="104"/>
        <v>1</v>
      </c>
      <c r="AC419">
        <f>MIN(Y419,Q419,I419)</f>
        <v>0.66207827348876214</v>
      </c>
      <c r="AD419">
        <f>MAX(Y419,Q419,I419)</f>
        <v>1</v>
      </c>
      <c r="AE419">
        <f>_xlfn.STDEV.P(Y419,Q419,I419)</f>
        <v>0.15926900072634567</v>
      </c>
      <c r="AF419">
        <f>AVERAGE(Y419,Q419,I419)</f>
        <v>0.77475963018272909</v>
      </c>
      <c r="AG419">
        <v>0.99</v>
      </c>
      <c r="AH419">
        <f t="shared" si="105"/>
        <v>1.0000000000000009E-2</v>
      </c>
      <c r="AI419">
        <v>0</v>
      </c>
      <c r="AJ419">
        <f t="shared" si="102"/>
        <v>0.99</v>
      </c>
    </row>
    <row r="420" spans="1:36" x14ac:dyDescent="0.25">
      <c r="A420" t="s">
        <v>431</v>
      </c>
      <c r="B420">
        <v>308578</v>
      </c>
      <c r="C420">
        <f t="shared" si="94"/>
        <v>0.61918218408311676</v>
      </c>
      <c r="D420">
        <v>191066</v>
      </c>
      <c r="E420">
        <f t="shared" si="95"/>
        <v>0.38081781591688324</v>
      </c>
      <c r="F420">
        <v>117512</v>
      </c>
      <c r="G420">
        <v>0</v>
      </c>
      <c r="H420">
        <f t="shared" si="106"/>
        <v>0.23836436816623352</v>
      </c>
      <c r="I420">
        <f t="shared" si="96"/>
        <v>0.61918218408311676</v>
      </c>
      <c r="J420">
        <v>323534</v>
      </c>
      <c r="K420">
        <f t="shared" si="97"/>
        <v>0.59641026909072925</v>
      </c>
      <c r="L420">
        <v>192959</v>
      </c>
      <c r="M420">
        <f t="shared" si="98"/>
        <v>0.40358973090927075</v>
      </c>
      <c r="N420">
        <v>130575</v>
      </c>
      <c r="O420">
        <v>0</v>
      </c>
      <c r="P420">
        <f t="shared" si="107"/>
        <v>0.1928205381814585</v>
      </c>
      <c r="Q420">
        <f t="shared" si="99"/>
        <v>0.59641026909072925</v>
      </c>
      <c r="R420">
        <v>404360</v>
      </c>
      <c r="S420">
        <f t="shared" si="100"/>
        <v>0.61285735483232762</v>
      </c>
      <c r="T420">
        <v>247815</v>
      </c>
      <c r="U420">
        <f t="shared" si="101"/>
        <v>0.38514442575922447</v>
      </c>
      <c r="V420">
        <v>155737</v>
      </c>
      <c r="W420">
        <v>808</v>
      </c>
      <c r="X420">
        <f t="shared" si="108"/>
        <v>0.22771292907310314</v>
      </c>
      <c r="Y420">
        <f>MAX(S420,U420)</f>
        <v>0.61285735483232762</v>
      </c>
      <c r="Z420">
        <f>AVERAGE(X420,H420,P420)</f>
        <v>0.21963261180693172</v>
      </c>
      <c r="AA420">
        <f t="shared" si="103"/>
        <v>0.1928205381814585</v>
      </c>
      <c r="AB420">
        <f t="shared" si="104"/>
        <v>0.23836436816623352</v>
      </c>
      <c r="AC420">
        <f>MIN(Y420,Q420,I420)</f>
        <v>0.59641026909072925</v>
      </c>
      <c r="AD420">
        <f>MAX(Y420,Q420,I420)</f>
        <v>0.61918218408311676</v>
      </c>
      <c r="AE420">
        <f>_xlfn.STDEV.P(Y420,Q420,I420)</f>
        <v>9.5978597548484115E-3</v>
      </c>
      <c r="AF420">
        <f>AVERAGE(Y420,Q420,I420)</f>
        <v>0.60948326933539121</v>
      </c>
      <c r="AG420">
        <v>0.98</v>
      </c>
      <c r="AH420">
        <f t="shared" si="105"/>
        <v>2.0000000000000018E-2</v>
      </c>
      <c r="AI420">
        <v>0</v>
      </c>
      <c r="AJ420">
        <f t="shared" si="102"/>
        <v>0.98</v>
      </c>
    </row>
    <row r="421" spans="1:36" x14ac:dyDescent="0.25">
      <c r="A421" t="s">
        <v>432</v>
      </c>
      <c r="B421">
        <v>316386</v>
      </c>
      <c r="C421">
        <f t="shared" si="94"/>
        <v>0.41002130309179291</v>
      </c>
      <c r="D421">
        <v>129725</v>
      </c>
      <c r="E421">
        <f t="shared" si="95"/>
        <v>0.58997869690820703</v>
      </c>
      <c r="F421">
        <v>186661</v>
      </c>
      <c r="G421">
        <v>0</v>
      </c>
      <c r="H421">
        <f t="shared" si="106"/>
        <v>0.17995739381641412</v>
      </c>
      <c r="I421">
        <f t="shared" si="96"/>
        <v>0.58997869690820703</v>
      </c>
      <c r="J421">
        <v>327834</v>
      </c>
      <c r="K421">
        <f t="shared" si="97"/>
        <v>0.38469469304587078</v>
      </c>
      <c r="L421">
        <v>126116</v>
      </c>
      <c r="M421">
        <f t="shared" si="98"/>
        <v>0.61530530695412922</v>
      </c>
      <c r="N421">
        <v>201718</v>
      </c>
      <c r="O421">
        <v>0</v>
      </c>
      <c r="P421">
        <f t="shared" si="107"/>
        <v>0.23061061390825843</v>
      </c>
      <c r="Q421">
        <f t="shared" si="99"/>
        <v>0.61530530695412922</v>
      </c>
      <c r="R421">
        <v>417216</v>
      </c>
      <c r="S421">
        <f t="shared" si="100"/>
        <v>0.40454584675563737</v>
      </c>
      <c r="T421">
        <v>168783</v>
      </c>
      <c r="U421">
        <f t="shared" si="101"/>
        <v>0.5930477258782022</v>
      </c>
      <c r="V421">
        <v>247429</v>
      </c>
      <c r="W421">
        <v>1004</v>
      </c>
      <c r="X421">
        <f t="shared" si="108"/>
        <v>0.18850187912256483</v>
      </c>
      <c r="Y421">
        <f>MAX(S421,U421)</f>
        <v>0.5930477258782022</v>
      </c>
      <c r="Z421">
        <f>AVERAGE(X421,H421,P421)</f>
        <v>0.19968996228241245</v>
      </c>
      <c r="AA421">
        <f t="shared" si="103"/>
        <v>0.17995739381641412</v>
      </c>
      <c r="AB421">
        <f t="shared" si="104"/>
        <v>0.23061061390825843</v>
      </c>
      <c r="AC421">
        <f>MIN(Y421,Q421,I421)</f>
        <v>0.58997869690820703</v>
      </c>
      <c r="AD421">
        <f>MAX(Y421,Q421,I421)</f>
        <v>0.61530530695412922</v>
      </c>
      <c r="AE421">
        <f>_xlfn.STDEV.P(Y421,Q421,I421)</f>
        <v>1.1285467698614986E-2</v>
      </c>
      <c r="AF421">
        <f>AVERAGE(Y421,Q421,I421)</f>
        <v>0.59944390991351282</v>
      </c>
      <c r="AG421">
        <v>0.01</v>
      </c>
      <c r="AH421">
        <f t="shared" si="105"/>
        <v>0.99</v>
      </c>
      <c r="AI421">
        <v>0</v>
      </c>
      <c r="AJ421">
        <f t="shared" si="102"/>
        <v>0.99</v>
      </c>
    </row>
    <row r="422" spans="1:36" x14ac:dyDescent="0.25">
      <c r="A422" t="s">
        <v>433</v>
      </c>
      <c r="B422">
        <v>374580</v>
      </c>
      <c r="C422">
        <f t="shared" si="94"/>
        <v>0.20345987506006727</v>
      </c>
      <c r="D422">
        <v>76212</v>
      </c>
      <c r="E422">
        <f t="shared" si="95"/>
        <v>0.79654012493993276</v>
      </c>
      <c r="F422">
        <v>298368</v>
      </c>
      <c r="G422">
        <v>0</v>
      </c>
      <c r="H422">
        <f t="shared" si="106"/>
        <v>0.59308024987986552</v>
      </c>
      <c r="I422">
        <f t="shared" si="96"/>
        <v>0.79654012493993276</v>
      </c>
      <c r="J422">
        <v>378754</v>
      </c>
      <c r="K422">
        <f t="shared" si="97"/>
        <v>0</v>
      </c>
      <c r="L422">
        <v>0</v>
      </c>
      <c r="M422">
        <f t="shared" si="98"/>
        <v>1</v>
      </c>
      <c r="N422">
        <v>378754</v>
      </c>
      <c r="O422">
        <v>0</v>
      </c>
      <c r="P422">
        <f t="shared" si="107"/>
        <v>1</v>
      </c>
      <c r="Q422">
        <f t="shared" si="99"/>
        <v>1</v>
      </c>
      <c r="R422">
        <v>466462</v>
      </c>
      <c r="S422">
        <f t="shared" si="100"/>
        <v>0.16773070475194121</v>
      </c>
      <c r="T422">
        <v>78240</v>
      </c>
      <c r="U422">
        <f t="shared" si="101"/>
        <v>0.82988324879625774</v>
      </c>
      <c r="V422">
        <v>387109</v>
      </c>
      <c r="W422">
        <v>1113</v>
      </c>
      <c r="X422">
        <f t="shared" si="108"/>
        <v>0.66215254404431656</v>
      </c>
      <c r="Y422">
        <f>MAX(S422,U422)</f>
        <v>0.82988324879625774</v>
      </c>
      <c r="Z422">
        <f>AVERAGE(X422,H422,P422)</f>
        <v>0.75174426464139399</v>
      </c>
      <c r="AA422">
        <f t="shared" si="103"/>
        <v>0.59308024987986552</v>
      </c>
      <c r="AB422">
        <f t="shared" si="104"/>
        <v>1</v>
      </c>
      <c r="AC422">
        <f>MIN(Y422,Q422,I422)</f>
        <v>0.79654012493993276</v>
      </c>
      <c r="AD422">
        <f>MAX(Y422,Q422,I422)</f>
        <v>1</v>
      </c>
      <c r="AE422">
        <f>_xlfn.STDEV.P(Y422,Q422,I422)</f>
        <v>8.9098817617838971E-2</v>
      </c>
      <c r="AF422">
        <f>AVERAGE(Y422,Q422,I422)</f>
        <v>0.87547445791206346</v>
      </c>
      <c r="AG422">
        <v>0.01</v>
      </c>
      <c r="AH422">
        <f t="shared" si="105"/>
        <v>0.99</v>
      </c>
      <c r="AI422">
        <v>0</v>
      </c>
      <c r="AJ422">
        <f t="shared" si="102"/>
        <v>0.99</v>
      </c>
    </row>
    <row r="423" spans="1:36" x14ac:dyDescent="0.25">
      <c r="A423" t="s">
        <v>434</v>
      </c>
      <c r="B423">
        <v>302090</v>
      </c>
      <c r="C423">
        <f t="shared" si="94"/>
        <v>0.59652421463802174</v>
      </c>
      <c r="D423">
        <v>180204</v>
      </c>
      <c r="E423">
        <f t="shared" si="95"/>
        <v>0.4034757853619782</v>
      </c>
      <c r="F423">
        <v>121886</v>
      </c>
      <c r="G423">
        <v>0</v>
      </c>
      <c r="H423">
        <f t="shared" si="106"/>
        <v>0.19304842927604354</v>
      </c>
      <c r="I423">
        <f t="shared" si="96"/>
        <v>0.59652421463802174</v>
      </c>
      <c r="J423">
        <v>320865</v>
      </c>
      <c r="K423">
        <f t="shared" si="97"/>
        <v>0.60195097626727756</v>
      </c>
      <c r="L423">
        <v>193145</v>
      </c>
      <c r="M423">
        <f t="shared" si="98"/>
        <v>0.3980490237327225</v>
      </c>
      <c r="N423">
        <v>127720</v>
      </c>
      <c r="O423">
        <v>0</v>
      </c>
      <c r="P423">
        <f t="shared" si="107"/>
        <v>0.20390195253455506</v>
      </c>
      <c r="Q423">
        <f t="shared" si="99"/>
        <v>0.60195097626727756</v>
      </c>
      <c r="R423">
        <v>412112</v>
      </c>
      <c r="S423">
        <f t="shared" si="100"/>
        <v>0.48147833598633383</v>
      </c>
      <c r="T423">
        <v>198423</v>
      </c>
      <c r="U423">
        <f t="shared" si="101"/>
        <v>0.51714825096090378</v>
      </c>
      <c r="V423">
        <v>213123</v>
      </c>
      <c r="W423">
        <v>566</v>
      </c>
      <c r="X423">
        <f t="shared" si="108"/>
        <v>3.566991497456995E-2</v>
      </c>
      <c r="Y423">
        <f>MAX(S423,U423)</f>
        <v>0.51714825096090378</v>
      </c>
      <c r="Z423">
        <f>AVERAGE(X423,H423,P423)</f>
        <v>0.14420676559505619</v>
      </c>
      <c r="AA423">
        <f t="shared" si="103"/>
        <v>3.566991497456995E-2</v>
      </c>
      <c r="AB423">
        <f t="shared" si="104"/>
        <v>0.20390195253455506</v>
      </c>
      <c r="AC423">
        <f>MIN(Y423,Q423,I423)</f>
        <v>0.51714825096090378</v>
      </c>
      <c r="AD423">
        <f>MAX(Y423,Q423,I423)</f>
        <v>0.60195097626727756</v>
      </c>
      <c r="AE423">
        <f>_xlfn.STDEV.P(Y423,Q423,I423)</f>
        <v>3.8760655267423207E-2</v>
      </c>
      <c r="AF423">
        <f>AVERAGE(Y423,Q423,I423)</f>
        <v>0.57187448062206769</v>
      </c>
      <c r="AG423">
        <v>0.04</v>
      </c>
      <c r="AH423">
        <f t="shared" si="105"/>
        <v>0.96</v>
      </c>
      <c r="AI423">
        <v>0</v>
      </c>
      <c r="AJ423">
        <f t="shared" si="102"/>
        <v>0.96</v>
      </c>
    </row>
    <row r="424" spans="1:36" x14ac:dyDescent="0.25">
      <c r="A424" t="s">
        <v>435</v>
      </c>
      <c r="B424">
        <v>268139</v>
      </c>
      <c r="C424">
        <f t="shared" si="94"/>
        <v>0.28382667198729017</v>
      </c>
      <c r="D424">
        <v>76105</v>
      </c>
      <c r="E424">
        <f t="shared" si="95"/>
        <v>0.71617332801270983</v>
      </c>
      <c r="F424">
        <v>192034</v>
      </c>
      <c r="G424">
        <v>0</v>
      </c>
      <c r="H424">
        <f t="shared" si="106"/>
        <v>0.43234665602541966</v>
      </c>
      <c r="I424">
        <f t="shared" si="96"/>
        <v>0.71617332801270983</v>
      </c>
      <c r="J424">
        <v>281482</v>
      </c>
      <c r="K424">
        <f t="shared" si="97"/>
        <v>0.27112568476847543</v>
      </c>
      <c r="L424">
        <v>76317</v>
      </c>
      <c r="M424">
        <f t="shared" si="98"/>
        <v>0.72887431523152457</v>
      </c>
      <c r="N424">
        <v>205165</v>
      </c>
      <c r="O424">
        <v>0</v>
      </c>
      <c r="P424">
        <f t="shared" si="107"/>
        <v>0.45774863046304914</v>
      </c>
      <c r="Q424">
        <f t="shared" si="99"/>
        <v>0.72887431523152457</v>
      </c>
      <c r="R424">
        <v>349050</v>
      </c>
      <c r="S424">
        <f t="shared" si="100"/>
        <v>0.25697464546626558</v>
      </c>
      <c r="T424">
        <v>89697</v>
      </c>
      <c r="U424">
        <f t="shared" si="101"/>
        <v>0.74135797163730122</v>
      </c>
      <c r="V424">
        <v>258771</v>
      </c>
      <c r="W424">
        <v>582</v>
      </c>
      <c r="X424">
        <f t="shared" si="108"/>
        <v>0.48438332617103563</v>
      </c>
      <c r="Y424">
        <f>MAX(S424,U424)</f>
        <v>0.74135797163730122</v>
      </c>
      <c r="Z424">
        <f>AVERAGE(X424,H424,P424)</f>
        <v>0.45815953755316813</v>
      </c>
      <c r="AA424">
        <f t="shared" si="103"/>
        <v>0.43234665602541966</v>
      </c>
      <c r="AB424">
        <f t="shared" si="104"/>
        <v>0.48438332617103563</v>
      </c>
      <c r="AC424">
        <f>MIN(Y424,Q424,I424)</f>
        <v>0.71617332801270983</v>
      </c>
      <c r="AD424">
        <f>MAX(Y424,Q424,I424)</f>
        <v>0.74135797163730122</v>
      </c>
      <c r="AE424">
        <f>_xlfn.STDEV.P(Y424,Q424,I424)</f>
        <v>1.0281715313483311E-2</v>
      </c>
      <c r="AF424">
        <f>AVERAGE(Y424,Q424,I424)</f>
        <v>0.72880187162717858</v>
      </c>
      <c r="AG424">
        <v>0.01</v>
      </c>
      <c r="AH424">
        <f t="shared" si="105"/>
        <v>0.99</v>
      </c>
      <c r="AI424">
        <v>0</v>
      </c>
      <c r="AJ424">
        <f t="shared" si="102"/>
        <v>0.99</v>
      </c>
    </row>
    <row r="425" spans="1:36" x14ac:dyDescent="0.25">
      <c r="A425" t="s">
        <v>436</v>
      </c>
      <c r="B425">
        <v>214151</v>
      </c>
      <c r="C425">
        <f t="shared" si="94"/>
        <v>0.62483481281899222</v>
      </c>
      <c r="D425">
        <v>133809</v>
      </c>
      <c r="E425">
        <f t="shared" si="95"/>
        <v>0.37516518718100778</v>
      </c>
      <c r="F425">
        <v>80342</v>
      </c>
      <c r="G425">
        <v>0</v>
      </c>
      <c r="H425">
        <f t="shared" si="106"/>
        <v>0.24966962563798445</v>
      </c>
      <c r="I425">
        <f t="shared" si="96"/>
        <v>0.62483481281899222</v>
      </c>
      <c r="J425">
        <v>237003</v>
      </c>
      <c r="K425">
        <f t="shared" si="97"/>
        <v>0.6897338852250815</v>
      </c>
      <c r="L425">
        <v>163469</v>
      </c>
      <c r="M425">
        <f t="shared" si="98"/>
        <v>0.31026611477491844</v>
      </c>
      <c r="N425">
        <v>73534</v>
      </c>
      <c r="O425">
        <v>0</v>
      </c>
      <c r="P425">
        <f t="shared" si="107"/>
        <v>0.37946777045016306</v>
      </c>
      <c r="Q425">
        <f t="shared" si="99"/>
        <v>0.6897338852250815</v>
      </c>
      <c r="R425">
        <v>261723</v>
      </c>
      <c r="S425">
        <f t="shared" si="100"/>
        <v>0.68961459252721391</v>
      </c>
      <c r="T425">
        <v>180488</v>
      </c>
      <c r="U425">
        <f t="shared" si="101"/>
        <v>0.31016379913114245</v>
      </c>
      <c r="V425">
        <v>81177</v>
      </c>
      <c r="W425">
        <v>58</v>
      </c>
      <c r="X425">
        <f t="shared" si="108"/>
        <v>0.37945079339607146</v>
      </c>
      <c r="Y425">
        <f>MAX(S425,U425)</f>
        <v>0.68961459252721391</v>
      </c>
      <c r="Z425">
        <f>AVERAGE(X425,H425,P425)</f>
        <v>0.33619606316140632</v>
      </c>
      <c r="AA425">
        <f t="shared" si="103"/>
        <v>0.24966962563798445</v>
      </c>
      <c r="AB425">
        <f t="shared" si="104"/>
        <v>0.37946777045016306</v>
      </c>
      <c r="AC425">
        <f>MIN(Y425,Q425,I425)</f>
        <v>0.62483481281899222</v>
      </c>
      <c r="AD425">
        <f>MAX(Y425,Q425,I425)</f>
        <v>0.6897338852250815</v>
      </c>
      <c r="AE425">
        <f>_xlfn.STDEV.P(Y425,Q425,I425)</f>
        <v>3.0565637367192287E-2</v>
      </c>
      <c r="AF425">
        <f>AVERAGE(Y425,Q425,I425)</f>
        <v>0.6680610968570958</v>
      </c>
      <c r="AG425">
        <v>0.99</v>
      </c>
      <c r="AH425">
        <f t="shared" si="105"/>
        <v>5.0000000000000044E-3</v>
      </c>
      <c r="AI425">
        <v>5.0000000000000001E-3</v>
      </c>
      <c r="AJ425">
        <f t="shared" si="102"/>
        <v>0.99</v>
      </c>
    </row>
    <row r="426" spans="1:36" x14ac:dyDescent="0.25">
      <c r="A426" t="s">
        <v>437</v>
      </c>
      <c r="B426">
        <v>226766</v>
      </c>
      <c r="C426">
        <f t="shared" si="94"/>
        <v>0.69766190698782005</v>
      </c>
      <c r="D426">
        <v>158206</v>
      </c>
      <c r="E426">
        <f t="shared" si="95"/>
        <v>0.30233809301217995</v>
      </c>
      <c r="F426">
        <v>68560</v>
      </c>
      <c r="G426">
        <v>0</v>
      </c>
      <c r="H426">
        <f t="shared" si="106"/>
        <v>0.39532381397564009</v>
      </c>
      <c r="I426">
        <f t="shared" si="96"/>
        <v>0.69766190698782005</v>
      </c>
      <c r="J426">
        <v>242014</v>
      </c>
      <c r="K426">
        <f t="shared" si="97"/>
        <v>0.58181344880874664</v>
      </c>
      <c r="L426">
        <v>140807</v>
      </c>
      <c r="M426">
        <f t="shared" si="98"/>
        <v>0.41818655119125342</v>
      </c>
      <c r="N426">
        <v>101207</v>
      </c>
      <c r="O426">
        <v>0</v>
      </c>
      <c r="P426">
        <f t="shared" si="107"/>
        <v>0.16362689761749322</v>
      </c>
      <c r="Q426">
        <f t="shared" si="99"/>
        <v>0.58181344880874664</v>
      </c>
      <c r="R426">
        <v>272994</v>
      </c>
      <c r="S426">
        <f t="shared" si="100"/>
        <v>0.63076477871308523</v>
      </c>
      <c r="T426">
        <v>172195</v>
      </c>
      <c r="U426">
        <f t="shared" si="101"/>
        <v>0.36923522128691472</v>
      </c>
      <c r="V426">
        <v>100799</v>
      </c>
      <c r="W426">
        <v>0</v>
      </c>
      <c r="X426">
        <f t="shared" si="108"/>
        <v>0.26152955742617051</v>
      </c>
      <c r="Y426">
        <f>MAX(S426,U426)</f>
        <v>0.63076477871308523</v>
      </c>
      <c r="Z426">
        <f>AVERAGE(X426,H426,P426)</f>
        <v>0.27349342300643459</v>
      </c>
      <c r="AA426">
        <f t="shared" si="103"/>
        <v>0.16362689761749322</v>
      </c>
      <c r="AB426">
        <f t="shared" si="104"/>
        <v>0.39532381397564009</v>
      </c>
      <c r="AC426">
        <f>MIN(Y426,Q426,I426)</f>
        <v>0.58181344880874664</v>
      </c>
      <c r="AD426">
        <f>MAX(Y426,Q426,I426)</f>
        <v>0.69766190698782005</v>
      </c>
      <c r="AE426">
        <f>_xlfn.STDEV.P(Y426,Q426,I426)</f>
        <v>4.7483709175157277E-2</v>
      </c>
      <c r="AF426">
        <f>AVERAGE(Y426,Q426,I426)</f>
        <v>0.63674671150321727</v>
      </c>
      <c r="AG426">
        <v>0.99</v>
      </c>
      <c r="AH426">
        <f t="shared" si="105"/>
        <v>1.0000000000000009E-2</v>
      </c>
      <c r="AI426">
        <v>0</v>
      </c>
      <c r="AJ426">
        <f t="shared" si="102"/>
        <v>0.99</v>
      </c>
    </row>
    <row r="427" spans="1:36" x14ac:dyDescent="0.25">
      <c r="A427" t="s">
        <v>438</v>
      </c>
      <c r="B427">
        <v>200437</v>
      </c>
      <c r="C427">
        <f t="shared" si="94"/>
        <v>0.46018449687432961</v>
      </c>
      <c r="D427">
        <v>92238</v>
      </c>
      <c r="E427">
        <f t="shared" si="95"/>
        <v>0.53981550312567039</v>
      </c>
      <c r="F427">
        <v>108199</v>
      </c>
      <c r="G427">
        <v>0</v>
      </c>
      <c r="H427">
        <f t="shared" si="106"/>
        <v>7.9631006251340786E-2</v>
      </c>
      <c r="I427">
        <f t="shared" si="96"/>
        <v>0.53981550312567039</v>
      </c>
      <c r="J427">
        <v>207332</v>
      </c>
      <c r="K427">
        <f t="shared" si="97"/>
        <v>0.67881947793876485</v>
      </c>
      <c r="L427">
        <v>140741</v>
      </c>
      <c r="M427">
        <f t="shared" si="98"/>
        <v>0.23975073794686783</v>
      </c>
      <c r="N427">
        <v>49708</v>
      </c>
      <c r="O427">
        <v>16883</v>
      </c>
      <c r="P427">
        <f t="shared" si="107"/>
        <v>0.43906873999189699</v>
      </c>
      <c r="Q427">
        <f t="shared" si="99"/>
        <v>0.67881947793876485</v>
      </c>
      <c r="R427">
        <v>226668</v>
      </c>
      <c r="S427">
        <f t="shared" si="100"/>
        <v>0.71287080664231384</v>
      </c>
      <c r="T427">
        <v>161585</v>
      </c>
      <c r="U427">
        <f t="shared" si="101"/>
        <v>0.28644096211198755</v>
      </c>
      <c r="V427">
        <v>64927</v>
      </c>
      <c r="W427">
        <v>156</v>
      </c>
      <c r="X427">
        <f t="shared" si="108"/>
        <v>0.42642984453032629</v>
      </c>
      <c r="Y427">
        <f>MAX(S427,U427)</f>
        <v>0.71287080664231384</v>
      </c>
      <c r="Z427">
        <f>AVERAGE(X427,H427,P427)</f>
        <v>0.31504319692452137</v>
      </c>
      <c r="AA427">
        <f t="shared" si="103"/>
        <v>7.9631006251340786E-2</v>
      </c>
      <c r="AB427">
        <f t="shared" si="104"/>
        <v>0.43906873999189699</v>
      </c>
      <c r="AC427">
        <f>MIN(Y427,Q427,I427)</f>
        <v>0.53981550312567039</v>
      </c>
      <c r="AD427">
        <f>MAX(Y427,Q427,I427)</f>
        <v>0.71287080664231384</v>
      </c>
      <c r="AE427">
        <f>_xlfn.STDEV.P(Y427,Q427,I427)</f>
        <v>7.4855220314917606E-2</v>
      </c>
      <c r="AF427">
        <f>AVERAGE(Y427,Q427,I427)</f>
        <v>0.64383526256891643</v>
      </c>
      <c r="AG427">
        <v>0.99</v>
      </c>
      <c r="AH427">
        <f t="shared" si="105"/>
        <v>1.0000000000000009E-2</v>
      </c>
      <c r="AI427">
        <v>0</v>
      </c>
      <c r="AJ427">
        <f t="shared" si="102"/>
        <v>0.99</v>
      </c>
    </row>
    <row r="428" spans="1:36" x14ac:dyDescent="0.25">
      <c r="A428" t="s">
        <v>439</v>
      </c>
      <c r="B428">
        <v>365058</v>
      </c>
      <c r="C428">
        <f t="shared" si="94"/>
        <v>0.5490168685523944</v>
      </c>
      <c r="D428">
        <v>200423</v>
      </c>
      <c r="E428">
        <f t="shared" si="95"/>
        <v>0.43394200373639258</v>
      </c>
      <c r="F428">
        <v>158414</v>
      </c>
      <c r="G428">
        <v>6221</v>
      </c>
      <c r="H428">
        <f t="shared" si="106"/>
        <v>0.11507486481600182</v>
      </c>
      <c r="I428">
        <f t="shared" si="96"/>
        <v>0.5490168685523944</v>
      </c>
      <c r="J428">
        <v>354245</v>
      </c>
      <c r="K428">
        <f t="shared" si="97"/>
        <v>0.64947141102909001</v>
      </c>
      <c r="L428">
        <v>230072</v>
      </c>
      <c r="M428">
        <f t="shared" si="98"/>
        <v>0.30205930923513385</v>
      </c>
      <c r="N428">
        <v>107003</v>
      </c>
      <c r="O428">
        <v>17170</v>
      </c>
      <c r="P428">
        <f t="shared" si="107"/>
        <v>0.34741210179395615</v>
      </c>
      <c r="Q428">
        <f t="shared" si="99"/>
        <v>0.64947141102909001</v>
      </c>
      <c r="R428">
        <v>401754</v>
      </c>
      <c r="S428">
        <f t="shared" si="100"/>
        <v>0.59307685797776744</v>
      </c>
      <c r="T428">
        <v>238271</v>
      </c>
      <c r="U428">
        <f t="shared" si="101"/>
        <v>0.40614405830433548</v>
      </c>
      <c r="V428">
        <v>163170</v>
      </c>
      <c r="W428">
        <v>313</v>
      </c>
      <c r="X428">
        <f t="shared" si="108"/>
        <v>0.18693279967343196</v>
      </c>
      <c r="Y428">
        <f>MAX(S428,U428)</f>
        <v>0.59307685797776744</v>
      </c>
      <c r="Z428">
        <f>AVERAGE(X428,H428,P428)</f>
        <v>0.21647325542779663</v>
      </c>
      <c r="AA428">
        <f t="shared" si="103"/>
        <v>0.11507486481600182</v>
      </c>
      <c r="AB428">
        <f t="shared" si="104"/>
        <v>0.34741210179395615</v>
      </c>
      <c r="AC428">
        <f>MIN(Y428,Q428,I428)</f>
        <v>0.5490168685523944</v>
      </c>
      <c r="AD428">
        <f>MAX(Y428,Q428,I428)</f>
        <v>0.64947141102909001</v>
      </c>
      <c r="AE428">
        <f>_xlfn.STDEV.P(Y428,Q428,I428)</f>
        <v>4.1113316829120332E-2</v>
      </c>
      <c r="AF428">
        <f>AVERAGE(Y428,Q428,I428)</f>
        <v>0.59718837918641732</v>
      </c>
      <c r="AG428">
        <v>0.99</v>
      </c>
      <c r="AH428">
        <f t="shared" si="105"/>
        <v>1.0000000000000009E-2</v>
      </c>
      <c r="AI428">
        <v>0</v>
      </c>
      <c r="AJ428">
        <f t="shared" si="102"/>
        <v>0.99</v>
      </c>
    </row>
    <row r="429" spans="1:36" x14ac:dyDescent="0.25">
      <c r="A429" t="s">
        <v>440</v>
      </c>
      <c r="B429">
        <v>390898</v>
      </c>
      <c r="C429">
        <f t="shared" si="94"/>
        <v>0.31896556134848475</v>
      </c>
      <c r="D429">
        <v>124683</v>
      </c>
      <c r="E429">
        <f t="shared" si="95"/>
        <v>0.67900577644295956</v>
      </c>
      <c r="F429">
        <v>265422</v>
      </c>
      <c r="G429">
        <v>793</v>
      </c>
      <c r="H429">
        <f t="shared" si="106"/>
        <v>0.36004021509447481</v>
      </c>
      <c r="I429">
        <f t="shared" si="96"/>
        <v>0.67900577644295956</v>
      </c>
      <c r="J429">
        <v>398060</v>
      </c>
      <c r="K429">
        <f t="shared" si="97"/>
        <v>0.3116213636135256</v>
      </c>
      <c r="L429">
        <v>124044</v>
      </c>
      <c r="M429">
        <f t="shared" si="98"/>
        <v>0.68717530020599915</v>
      </c>
      <c r="N429">
        <v>273537</v>
      </c>
      <c r="O429">
        <v>479</v>
      </c>
      <c r="P429">
        <f t="shared" si="107"/>
        <v>0.37555393659247355</v>
      </c>
      <c r="Q429">
        <f t="shared" si="99"/>
        <v>0.68717530020599915</v>
      </c>
      <c r="R429">
        <v>457205</v>
      </c>
      <c r="S429">
        <f t="shared" si="100"/>
        <v>0.30250325346398221</v>
      </c>
      <c r="T429">
        <v>138306</v>
      </c>
      <c r="U429">
        <f t="shared" si="101"/>
        <v>0.6966743583294146</v>
      </c>
      <c r="V429">
        <v>318523</v>
      </c>
      <c r="W429">
        <v>376</v>
      </c>
      <c r="X429">
        <f t="shared" si="108"/>
        <v>0.39417110486543239</v>
      </c>
      <c r="Y429">
        <f>MAX(S429,U429)</f>
        <v>0.6966743583294146</v>
      </c>
      <c r="Z429">
        <f>AVERAGE(X429,H429,P429)</f>
        <v>0.37658841885079358</v>
      </c>
      <c r="AA429">
        <f t="shared" si="103"/>
        <v>0.36004021509447481</v>
      </c>
      <c r="AB429">
        <f t="shared" si="104"/>
        <v>0.39417110486543239</v>
      </c>
      <c r="AC429">
        <f>MIN(Y429,Q429,I429)</f>
        <v>0.67900577644295956</v>
      </c>
      <c r="AD429">
        <f>MAX(Y429,Q429,I429)</f>
        <v>0.6966743583294146</v>
      </c>
      <c r="AE429">
        <f>_xlfn.STDEV.P(Y429,Q429,I429)</f>
        <v>7.2199723731793735E-3</v>
      </c>
      <c r="AF429">
        <f>AVERAGE(Y429,Q429,I429)</f>
        <v>0.68761847832612444</v>
      </c>
      <c r="AG429">
        <v>0.01</v>
      </c>
      <c r="AH429">
        <f t="shared" si="105"/>
        <v>0.99</v>
      </c>
      <c r="AI429">
        <v>0</v>
      </c>
      <c r="AJ429">
        <f t="shared" si="102"/>
        <v>0.99</v>
      </c>
    </row>
    <row r="430" spans="1:36" x14ac:dyDescent="0.25">
      <c r="A430" t="s">
        <v>441</v>
      </c>
      <c r="B430">
        <v>339764</v>
      </c>
      <c r="C430">
        <f t="shared" si="94"/>
        <v>0.35822806418572894</v>
      </c>
      <c r="D430">
        <v>121713</v>
      </c>
      <c r="E430">
        <f t="shared" si="95"/>
        <v>0.64077418443390122</v>
      </c>
      <c r="F430">
        <v>217712</v>
      </c>
      <c r="G430">
        <v>339</v>
      </c>
      <c r="H430">
        <f t="shared" si="106"/>
        <v>0.28254612024817227</v>
      </c>
      <c r="I430">
        <f t="shared" si="96"/>
        <v>0.64077418443390122</v>
      </c>
      <c r="J430">
        <v>260370</v>
      </c>
      <c r="K430">
        <f t="shared" si="97"/>
        <v>0</v>
      </c>
      <c r="L430">
        <v>0</v>
      </c>
      <c r="M430">
        <f t="shared" si="98"/>
        <v>0.98859699658178746</v>
      </c>
      <c r="N430">
        <v>257401</v>
      </c>
      <c r="O430">
        <v>2969</v>
      </c>
      <c r="P430">
        <f t="shared" si="107"/>
        <v>0.98859699658178746</v>
      </c>
      <c r="Q430">
        <f t="shared" si="99"/>
        <v>0.98859699658178746</v>
      </c>
      <c r="R430">
        <v>389618</v>
      </c>
      <c r="S430">
        <f t="shared" si="100"/>
        <v>0.4864354316279022</v>
      </c>
      <c r="T430">
        <v>189524</v>
      </c>
      <c r="U430">
        <f t="shared" si="101"/>
        <v>0.51298964626890953</v>
      </c>
      <c r="V430">
        <v>199870</v>
      </c>
      <c r="W430">
        <v>224</v>
      </c>
      <c r="X430">
        <f t="shared" si="108"/>
        <v>2.6554214641007323E-2</v>
      </c>
      <c r="Y430">
        <f>MAX(S430,U430)</f>
        <v>0.51298964626890953</v>
      </c>
      <c r="Z430">
        <f>AVERAGE(X430,H430,P430)</f>
        <v>0.43256577715698902</v>
      </c>
      <c r="AA430">
        <f t="shared" si="103"/>
        <v>2.6554214641007323E-2</v>
      </c>
      <c r="AB430">
        <f t="shared" si="104"/>
        <v>0.98859699658178746</v>
      </c>
      <c r="AC430">
        <f>MIN(Y430,Q430,I430)</f>
        <v>0.51298964626890953</v>
      </c>
      <c r="AD430">
        <f>MAX(Y430,Q430,I430)</f>
        <v>0.98859699658178746</v>
      </c>
      <c r="AE430">
        <f>_xlfn.STDEV.P(Y430,Q430,I430)</f>
        <v>0.20097317358740557</v>
      </c>
      <c r="AF430">
        <f>AVERAGE(Y430,Q430,I430)</f>
        <v>0.7141202757615327</v>
      </c>
      <c r="AG430">
        <v>0.16</v>
      </c>
      <c r="AH430">
        <f t="shared" si="105"/>
        <v>0.84</v>
      </c>
      <c r="AI430">
        <v>0</v>
      </c>
      <c r="AJ430">
        <f t="shared" si="102"/>
        <v>0.84</v>
      </c>
    </row>
    <row r="431" spans="1:36" x14ac:dyDescent="0.25">
      <c r="A431" t="s">
        <v>442</v>
      </c>
      <c r="B431">
        <v>325788</v>
      </c>
      <c r="C431">
        <f t="shared" si="94"/>
        <v>0.24797414269402188</v>
      </c>
      <c r="D431">
        <v>80787</v>
      </c>
      <c r="E431">
        <f t="shared" si="95"/>
        <v>0.7221168367159011</v>
      </c>
      <c r="F431">
        <v>235257</v>
      </c>
      <c r="G431">
        <v>9744</v>
      </c>
      <c r="H431">
        <f t="shared" si="106"/>
        <v>0.47414269402187925</v>
      </c>
      <c r="I431">
        <f t="shared" si="96"/>
        <v>0.7221168367159011</v>
      </c>
      <c r="J431">
        <v>286909</v>
      </c>
      <c r="K431">
        <f t="shared" si="97"/>
        <v>0</v>
      </c>
      <c r="L431">
        <v>0</v>
      </c>
      <c r="M431">
        <f t="shared" si="98"/>
        <v>0.76742451439306536</v>
      </c>
      <c r="N431">
        <v>220181</v>
      </c>
      <c r="O431">
        <v>66728</v>
      </c>
      <c r="P431">
        <f t="shared" si="107"/>
        <v>0.76742451439306536</v>
      </c>
      <c r="Q431">
        <f t="shared" si="99"/>
        <v>0.76742451439306536</v>
      </c>
      <c r="R431">
        <v>311697</v>
      </c>
      <c r="S431">
        <f t="shared" si="100"/>
        <v>0.22704421280923462</v>
      </c>
      <c r="T431">
        <v>70769</v>
      </c>
      <c r="U431">
        <f t="shared" si="101"/>
        <v>0.74645569254757027</v>
      </c>
      <c r="V431">
        <v>232668</v>
      </c>
      <c r="W431">
        <v>8260</v>
      </c>
      <c r="X431">
        <f t="shared" si="108"/>
        <v>0.51941147973833568</v>
      </c>
      <c r="Y431">
        <f>MAX(S431,U431)</f>
        <v>0.74645569254757027</v>
      </c>
      <c r="Z431">
        <f>AVERAGE(X431,H431,P431)</f>
        <v>0.58699289605109339</v>
      </c>
      <c r="AA431">
        <f t="shared" si="103"/>
        <v>0.47414269402187925</v>
      </c>
      <c r="AB431">
        <f t="shared" si="104"/>
        <v>0.76742451439306536</v>
      </c>
      <c r="AC431">
        <f>MIN(Y431,Q431,I431)</f>
        <v>0.7221168367159011</v>
      </c>
      <c r="AD431">
        <f>MAX(Y431,Q431,I431)</f>
        <v>0.76742451439306536</v>
      </c>
      <c r="AE431">
        <f>_xlfn.STDEV.P(Y431,Q431,I431)</f>
        <v>1.8513829813534579E-2</v>
      </c>
      <c r="AF431">
        <f>AVERAGE(Y431,Q431,I431)</f>
        <v>0.74533234788551228</v>
      </c>
      <c r="AG431">
        <v>5.0000000000000001E-3</v>
      </c>
      <c r="AH431">
        <f t="shared" si="105"/>
        <v>0.99</v>
      </c>
      <c r="AI431">
        <v>5.0000000000000001E-3</v>
      </c>
      <c r="AJ431">
        <f t="shared" si="102"/>
        <v>0.99</v>
      </c>
    </row>
    <row r="432" spans="1:36" x14ac:dyDescent="0.25">
      <c r="A432" t="s">
        <v>443</v>
      </c>
      <c r="B432">
        <v>369664</v>
      </c>
      <c r="C432">
        <f t="shared" si="94"/>
        <v>0.67719604830332414</v>
      </c>
      <c r="D432">
        <v>250335</v>
      </c>
      <c r="E432">
        <f t="shared" si="95"/>
        <v>0.32050186114958451</v>
      </c>
      <c r="F432">
        <v>118478</v>
      </c>
      <c r="G432">
        <v>851</v>
      </c>
      <c r="H432">
        <f t="shared" si="106"/>
        <v>0.35669418715373963</v>
      </c>
      <c r="I432">
        <f t="shared" si="96"/>
        <v>0.67719604830332414</v>
      </c>
      <c r="J432">
        <v>390844</v>
      </c>
      <c r="K432">
        <f t="shared" si="97"/>
        <v>0.66703339439776488</v>
      </c>
      <c r="L432">
        <v>260706</v>
      </c>
      <c r="M432">
        <f t="shared" si="98"/>
        <v>0.29289691027622272</v>
      </c>
      <c r="N432">
        <v>114477</v>
      </c>
      <c r="O432">
        <v>15661</v>
      </c>
      <c r="P432">
        <f t="shared" si="107"/>
        <v>0.37413648412154216</v>
      </c>
      <c r="Q432">
        <f t="shared" si="99"/>
        <v>0.66703339439776488</v>
      </c>
      <c r="R432">
        <v>441599</v>
      </c>
      <c r="S432">
        <f t="shared" si="100"/>
        <v>0.60107473069458939</v>
      </c>
      <c r="T432">
        <v>265434</v>
      </c>
      <c r="U432">
        <f t="shared" si="101"/>
        <v>0.39832970636255971</v>
      </c>
      <c r="V432">
        <v>175902</v>
      </c>
      <c r="W432">
        <v>263</v>
      </c>
      <c r="X432">
        <f t="shared" si="108"/>
        <v>0.20274502433202968</v>
      </c>
      <c r="Y432">
        <f>MAX(S432,U432)</f>
        <v>0.60107473069458939</v>
      </c>
      <c r="Z432">
        <f>AVERAGE(X432,H432,P432)</f>
        <v>0.31119189853577051</v>
      </c>
      <c r="AA432">
        <f t="shared" si="103"/>
        <v>0.20274502433202968</v>
      </c>
      <c r="AB432">
        <f t="shared" si="104"/>
        <v>0.37413648412154216</v>
      </c>
      <c r="AC432">
        <f>MIN(Y432,Q432,I432)</f>
        <v>0.60107473069458939</v>
      </c>
      <c r="AD432">
        <f>MAX(Y432,Q432,I432)</f>
        <v>0.67719604830332414</v>
      </c>
      <c r="AE432">
        <f>_xlfn.STDEV.P(Y432,Q432,I432)</f>
        <v>3.3744596022347126E-2</v>
      </c>
      <c r="AF432">
        <f>AVERAGE(Y432,Q432,I432)</f>
        <v>0.6484347244652261</v>
      </c>
      <c r="AG432">
        <v>0.99</v>
      </c>
      <c r="AH432">
        <f t="shared" si="105"/>
        <v>1.0000000000000009E-2</v>
      </c>
      <c r="AI432">
        <v>0</v>
      </c>
      <c r="AJ432">
        <f t="shared" si="102"/>
        <v>0.99</v>
      </c>
    </row>
    <row r="433" spans="1:36" x14ac:dyDescent="0.25">
      <c r="A433" t="s">
        <v>444</v>
      </c>
      <c r="B433">
        <v>359745</v>
      </c>
      <c r="C433">
        <f t="shared" si="94"/>
        <v>0.62116221212247569</v>
      </c>
      <c r="D433">
        <v>223460</v>
      </c>
      <c r="E433">
        <f t="shared" si="95"/>
        <v>0.37782596005503899</v>
      </c>
      <c r="F433">
        <v>135921</v>
      </c>
      <c r="G433">
        <v>364</v>
      </c>
      <c r="H433">
        <f t="shared" si="106"/>
        <v>0.2433362520674367</v>
      </c>
      <c r="I433">
        <f t="shared" si="96"/>
        <v>0.62116221212247569</v>
      </c>
      <c r="J433">
        <v>357183</v>
      </c>
      <c r="K433">
        <f t="shared" si="97"/>
        <v>0.57154735807695212</v>
      </c>
      <c r="L433">
        <v>204147</v>
      </c>
      <c r="M433">
        <f t="shared" si="98"/>
        <v>0.37255972428699013</v>
      </c>
      <c r="N433">
        <v>133072</v>
      </c>
      <c r="O433">
        <v>19964</v>
      </c>
      <c r="P433">
        <f t="shared" si="107"/>
        <v>0.19898763378996198</v>
      </c>
      <c r="Q433">
        <f t="shared" si="99"/>
        <v>0.57154735807695212</v>
      </c>
      <c r="R433">
        <v>403333</v>
      </c>
      <c r="S433">
        <f t="shared" si="100"/>
        <v>0.59225007623973247</v>
      </c>
      <c r="T433">
        <v>238874</v>
      </c>
      <c r="U433">
        <f t="shared" si="101"/>
        <v>0.40720446876402377</v>
      </c>
      <c r="V433">
        <v>164239</v>
      </c>
      <c r="W433">
        <v>220</v>
      </c>
      <c r="X433">
        <f t="shared" si="108"/>
        <v>0.1850456074757087</v>
      </c>
      <c r="Y433">
        <f>MAX(S433,U433)</f>
        <v>0.59225007623973247</v>
      </c>
      <c r="Z433">
        <f>AVERAGE(X433,H433,P433)</f>
        <v>0.2091231644443691</v>
      </c>
      <c r="AA433">
        <f t="shared" si="103"/>
        <v>0.1850456074757087</v>
      </c>
      <c r="AB433">
        <f t="shared" si="104"/>
        <v>0.2433362520674367</v>
      </c>
      <c r="AC433">
        <f>MIN(Y433,Q433,I433)</f>
        <v>0.57154735807695212</v>
      </c>
      <c r="AD433">
        <f>MAX(Y433,Q433,I433)</f>
        <v>0.62116221212247569</v>
      </c>
      <c r="AE433">
        <f>_xlfn.STDEV.P(Y433,Q433,I433)</f>
        <v>2.0347393724963976E-2</v>
      </c>
      <c r="AF433">
        <f>AVERAGE(Y433,Q433,I433)</f>
        <v>0.59498654881305335</v>
      </c>
      <c r="AG433">
        <v>0.98</v>
      </c>
      <c r="AH433">
        <f t="shared" si="105"/>
        <v>2.0000000000000018E-2</v>
      </c>
      <c r="AI433">
        <v>0</v>
      </c>
      <c r="AJ433">
        <f t="shared" si="102"/>
        <v>0.98</v>
      </c>
    </row>
    <row r="434" spans="1:36" x14ac:dyDescent="0.25">
      <c r="A434" t="s">
        <v>445</v>
      </c>
      <c r="B434">
        <v>359669</v>
      </c>
      <c r="C434">
        <f t="shared" si="94"/>
        <v>0.56084900283316053</v>
      </c>
      <c r="D434">
        <v>201720</v>
      </c>
      <c r="E434">
        <f t="shared" si="95"/>
        <v>0.43796935515710278</v>
      </c>
      <c r="F434">
        <v>157524</v>
      </c>
      <c r="G434">
        <v>425</v>
      </c>
      <c r="H434">
        <f t="shared" si="106"/>
        <v>0.12287964767605775</v>
      </c>
      <c r="I434">
        <f t="shared" si="96"/>
        <v>0.56084900283316053</v>
      </c>
      <c r="J434">
        <v>362271</v>
      </c>
      <c r="K434">
        <f t="shared" si="97"/>
        <v>0.61671511106326482</v>
      </c>
      <c r="L434">
        <v>223418</v>
      </c>
      <c r="M434">
        <f t="shared" si="98"/>
        <v>0.38270521239624478</v>
      </c>
      <c r="N434">
        <v>138643</v>
      </c>
      <c r="O434">
        <v>210</v>
      </c>
      <c r="P434">
        <f t="shared" si="107"/>
        <v>0.23400989866702004</v>
      </c>
      <c r="Q434">
        <f t="shared" si="99"/>
        <v>0.61671511106326482</v>
      </c>
      <c r="R434">
        <v>415007</v>
      </c>
      <c r="S434">
        <f t="shared" si="100"/>
        <v>0.60733433411966542</v>
      </c>
      <c r="T434">
        <v>252048</v>
      </c>
      <c r="U434">
        <f t="shared" si="101"/>
        <v>0.39214037353586806</v>
      </c>
      <c r="V434">
        <v>162741</v>
      </c>
      <c r="W434">
        <v>218</v>
      </c>
      <c r="X434">
        <f t="shared" si="108"/>
        <v>0.21519396058379736</v>
      </c>
      <c r="Y434">
        <f>MAX(S434,U434)</f>
        <v>0.60733433411966542</v>
      </c>
      <c r="Z434">
        <f>AVERAGE(X434,H434,P434)</f>
        <v>0.19069450230895837</v>
      </c>
      <c r="AA434">
        <f t="shared" si="103"/>
        <v>0.12287964767605775</v>
      </c>
      <c r="AB434">
        <f t="shared" si="104"/>
        <v>0.23400989866702004</v>
      </c>
      <c r="AC434">
        <f>MIN(Y434,Q434,I434)</f>
        <v>0.56084900283316053</v>
      </c>
      <c r="AD434">
        <f>MAX(Y434,Q434,I434)</f>
        <v>0.61671511106326482</v>
      </c>
      <c r="AE434">
        <f>_xlfn.STDEV.P(Y434,Q434,I434)</f>
        <v>2.4426549876129557E-2</v>
      </c>
      <c r="AF434">
        <f>AVERAGE(Y434,Q434,I434)</f>
        <v>0.59496614933869696</v>
      </c>
      <c r="AG434">
        <v>0.97</v>
      </c>
      <c r="AH434">
        <f t="shared" si="105"/>
        <v>3.0000000000000027E-2</v>
      </c>
      <c r="AI434">
        <v>0</v>
      </c>
      <c r="AJ434">
        <f t="shared" si="102"/>
        <v>0.97</v>
      </c>
    </row>
    <row r="435" spans="1:36" x14ac:dyDescent="0.25">
      <c r="A435" t="s">
        <v>446</v>
      </c>
      <c r="B435">
        <v>355464</v>
      </c>
      <c r="C435">
        <f t="shared" si="94"/>
        <v>0.55947719037652199</v>
      </c>
      <c r="D435">
        <v>198874</v>
      </c>
      <c r="E435">
        <f t="shared" si="95"/>
        <v>0.4396704026286769</v>
      </c>
      <c r="F435">
        <v>156287</v>
      </c>
      <c r="G435">
        <v>303</v>
      </c>
      <c r="H435">
        <f t="shared" si="106"/>
        <v>0.11980678774784509</v>
      </c>
      <c r="I435">
        <f t="shared" si="96"/>
        <v>0.55947719037652199</v>
      </c>
      <c r="J435">
        <v>363780</v>
      </c>
      <c r="K435">
        <f t="shared" si="97"/>
        <v>0.62645555005772724</v>
      </c>
      <c r="L435">
        <v>227892</v>
      </c>
      <c r="M435">
        <f t="shared" si="98"/>
        <v>0.37297817362141955</v>
      </c>
      <c r="N435">
        <v>135682</v>
      </c>
      <c r="O435">
        <v>206</v>
      </c>
      <c r="P435">
        <f t="shared" si="107"/>
        <v>0.25347737643630769</v>
      </c>
      <c r="Q435">
        <f t="shared" si="99"/>
        <v>0.62645555005772724</v>
      </c>
      <c r="R435">
        <v>417838</v>
      </c>
      <c r="S435">
        <f t="shared" si="100"/>
        <v>0.64181094108242909</v>
      </c>
      <c r="T435">
        <v>268173</v>
      </c>
      <c r="U435">
        <f t="shared" si="101"/>
        <v>0.35793297880996944</v>
      </c>
      <c r="V435">
        <v>149558</v>
      </c>
      <c r="W435">
        <v>107</v>
      </c>
      <c r="X435">
        <f t="shared" si="108"/>
        <v>0.28387796227245965</v>
      </c>
      <c r="Y435">
        <f>MAX(S435,U435)</f>
        <v>0.64181094108242909</v>
      </c>
      <c r="Z435">
        <f>AVERAGE(X435,H435,P435)</f>
        <v>0.21905404215220414</v>
      </c>
      <c r="AA435">
        <f t="shared" si="103"/>
        <v>0.11980678774784509</v>
      </c>
      <c r="AB435">
        <f t="shared" si="104"/>
        <v>0.28387796227245965</v>
      </c>
      <c r="AC435">
        <f>MIN(Y435,Q435,I435)</f>
        <v>0.55947719037652199</v>
      </c>
      <c r="AD435">
        <f>MAX(Y435,Q435,I435)</f>
        <v>0.64181094108242909</v>
      </c>
      <c r="AE435">
        <f>_xlfn.STDEV.P(Y435,Q435,I435)</f>
        <v>3.5747160267027352E-2</v>
      </c>
      <c r="AF435">
        <f>AVERAGE(Y435,Q435,I435)</f>
        <v>0.60924789383889266</v>
      </c>
      <c r="AG435">
        <v>0.99</v>
      </c>
      <c r="AH435">
        <f t="shared" si="105"/>
        <v>1.0000000000000009E-2</v>
      </c>
      <c r="AI435">
        <v>0</v>
      </c>
      <c r="AJ435">
        <f t="shared" si="102"/>
        <v>0.99</v>
      </c>
    </row>
    <row r="436" spans="1:36" x14ac:dyDescent="0.25">
      <c r="A436" t="s">
        <v>447</v>
      </c>
      <c r="B436">
        <v>250700</v>
      </c>
      <c r="C436">
        <f t="shared" si="94"/>
        <v>0.66394894295971285</v>
      </c>
      <c r="D436">
        <v>166452</v>
      </c>
      <c r="E436">
        <f t="shared" si="95"/>
        <v>0.22964898284802554</v>
      </c>
      <c r="F436">
        <v>57573</v>
      </c>
      <c r="G436">
        <v>26675</v>
      </c>
      <c r="H436">
        <f t="shared" si="106"/>
        <v>0.43429996011168731</v>
      </c>
      <c r="I436">
        <f t="shared" si="96"/>
        <v>0.66394894295971285</v>
      </c>
      <c r="J436">
        <v>258788</v>
      </c>
      <c r="K436">
        <f t="shared" si="97"/>
        <v>0.60349011546130427</v>
      </c>
      <c r="L436">
        <v>156176</v>
      </c>
      <c r="M436">
        <f t="shared" si="98"/>
        <v>0.29161321235915111</v>
      </c>
      <c r="N436">
        <v>75466</v>
      </c>
      <c r="O436">
        <v>27146</v>
      </c>
      <c r="P436">
        <f t="shared" si="107"/>
        <v>0.31187690310215316</v>
      </c>
      <c r="Q436">
        <f t="shared" si="99"/>
        <v>0.60349011546130427</v>
      </c>
      <c r="R436">
        <v>278503</v>
      </c>
      <c r="S436">
        <f t="shared" si="100"/>
        <v>0.66689407295433079</v>
      </c>
      <c r="T436">
        <v>185732</v>
      </c>
      <c r="U436">
        <f t="shared" si="101"/>
        <v>0.23904948959257172</v>
      </c>
      <c r="V436">
        <v>66576</v>
      </c>
      <c r="W436">
        <v>26195</v>
      </c>
      <c r="X436">
        <f t="shared" si="108"/>
        <v>0.42784458336175907</v>
      </c>
      <c r="Y436">
        <f>MAX(S436,U436)</f>
        <v>0.66689407295433079</v>
      </c>
      <c r="Z436">
        <f>AVERAGE(X436,H436,P436)</f>
        <v>0.39134048219186651</v>
      </c>
      <c r="AA436">
        <f t="shared" si="103"/>
        <v>0.31187690310215316</v>
      </c>
      <c r="AB436">
        <f t="shared" si="104"/>
        <v>0.43429996011168731</v>
      </c>
      <c r="AC436">
        <f>MIN(Y436,Q436,I436)</f>
        <v>0.60349011546130427</v>
      </c>
      <c r="AD436">
        <f>MAX(Y436,Q436,I436)</f>
        <v>0.66689407295433079</v>
      </c>
      <c r="AE436">
        <f>_xlfn.STDEV.P(Y436,Q436,I436)</f>
        <v>2.9219486342251196E-2</v>
      </c>
      <c r="AF436">
        <f>AVERAGE(Y436,Q436,I436)</f>
        <v>0.64477771045844934</v>
      </c>
      <c r="AG436">
        <v>0.99</v>
      </c>
      <c r="AH436">
        <f t="shared" si="105"/>
        <v>1.0000000000000009E-2</v>
      </c>
      <c r="AI436">
        <v>0</v>
      </c>
      <c r="AJ436">
        <f t="shared" si="102"/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pastelectionsappended_withoutDC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Yuuko Kinoshita</dc:creator>
  <cp:lastModifiedBy>Colin Yeung</cp:lastModifiedBy>
  <dcterms:created xsi:type="dcterms:W3CDTF">2022-03-10T00:08:49Z</dcterms:created>
  <dcterms:modified xsi:type="dcterms:W3CDTF">2022-03-10T08:05:25Z</dcterms:modified>
</cp:coreProperties>
</file>