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omework\ISDS 415\"/>
    </mc:Choice>
  </mc:AlternateContent>
  <xr:revisionPtr revIDLastSave="0" documentId="13_ncr:1_{14457C7D-4DF2-4105-9030-15BD58C7C6A2}" xr6:coauthVersionLast="36" xr6:coauthVersionMax="36" xr10:uidLastSave="{00000000-0000-0000-0000-000000000000}"/>
  <bookViews>
    <workbookView xWindow="0" yWindow="900" windowWidth="28800" windowHeight="12360" xr2:uid="{22E13E73-F68F-482E-B891-34BF4CE1B7AB}"/>
  </bookViews>
  <sheets>
    <sheet name="Kelson" sheetId="1" r:id="rId1"/>
    <sheet name="Sea Wharf" sheetId="2" r:id="rId2"/>
  </sheets>
  <definedNames>
    <definedName name="solver_adj" localSheetId="0" hidden="1">Kelson!$B$14:$C$14</definedName>
    <definedName name="solver_adj" localSheetId="1" hidden="1">'Sea Wharf'!$B$8:$C$8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Kelson!$B$19:$B$21</definedName>
    <definedName name="solver_lhs1" localSheetId="1" hidden="1">'Sea Wharf'!$B$8:$C$8</definedName>
    <definedName name="solver_lhs2" localSheetId="1" hidden="1">'Sea Wharf'!$B$9</definedName>
    <definedName name="solver_lhs3" localSheetId="1" hidden="1">'Sea Wharf'!$C$8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Kelson!$B$16</definedName>
    <definedName name="solver_opt" localSheetId="1" hidden="1">'Sea Wharf'!$B$11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3</definedName>
    <definedName name="solver_rel2" localSheetId="1" hidden="1">2</definedName>
    <definedName name="solver_rel3" localSheetId="1" hidden="1">3</definedName>
    <definedName name="solver_rhs1" localSheetId="0" hidden="1">Kelson!$C$19:$C$21</definedName>
    <definedName name="solver_rhs1" localSheetId="1" hidden="1">250</definedName>
    <definedName name="solver_rhs2" localSheetId="1" hidden="1">'Sea Wharf'!$E$4</definedName>
    <definedName name="solver_rhs3" localSheetId="1" hidden="1">2*'Sea Wharf'!$B$8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B11" i="2"/>
  <c r="C21" i="1"/>
  <c r="C20" i="1"/>
  <c r="C19" i="1"/>
  <c r="B21" i="1"/>
  <c r="B20" i="1"/>
  <c r="B19" i="1"/>
  <c r="B16" i="1"/>
</calcChain>
</file>

<file path=xl/sharedStrings.xml><?xml version="1.0" encoding="utf-8"?>
<sst xmlns="http://schemas.openxmlformats.org/spreadsheetml/2006/main" count="34" uniqueCount="29">
  <si>
    <t>Kelson Sporting Equipment</t>
  </si>
  <si>
    <t>Parameters</t>
  </si>
  <si>
    <t>Operation</t>
  </si>
  <si>
    <t>Cutting and Sewing</t>
  </si>
  <si>
    <t>Finishing</t>
  </si>
  <si>
    <t>Packaging and Shipping</t>
  </si>
  <si>
    <t>Production Time (Hours)</t>
  </si>
  <si>
    <t>Regular model</t>
  </si>
  <si>
    <t>Catcher's model</t>
  </si>
  <si>
    <t>Time Available</t>
  </si>
  <si>
    <t>Hours</t>
  </si>
  <si>
    <t>Profit Per Glove</t>
  </si>
  <si>
    <t>Model</t>
  </si>
  <si>
    <t>Gloves Produced</t>
  </si>
  <si>
    <t>Regular</t>
  </si>
  <si>
    <t>Catcher's</t>
  </si>
  <si>
    <t>Total Profit</t>
  </si>
  <si>
    <t>Department</t>
  </si>
  <si>
    <t>Hours Used</t>
  </si>
  <si>
    <t>Hours Available</t>
  </si>
  <si>
    <t>The Sea Wharf Restaurant</t>
  </si>
  <si>
    <t>Advertisement Type</t>
  </si>
  <si>
    <t>Radio</t>
  </si>
  <si>
    <t>Newspaper</t>
  </si>
  <si>
    <t>Return on Investment (Value per $)</t>
  </si>
  <si>
    <t>Available Budget</t>
  </si>
  <si>
    <t>Total Value of Audience Exposure</t>
  </si>
  <si>
    <t>Total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</si>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</sst>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/>
    <xf numFmtId="0" fontId="1" fillId="0" borderId="0" xfId="0" applyFont="1" applyAlignment="1">
      <alignment wrapText="1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6903-8B53-4A66-8CDD-4532431DFD1F}">
  <dimension ref="A1:E21"/>
  <sheetViews>
    <sheetView tabSelected="1" workbookViewId="0">
      <selection activeCell="E18" sqref="E18"/>
    </sheetView>
  </sheetViews>
  <sheetFormatPr defaultRowHeight="15" x14ac:dyDescent="0.25"/>
  <cols>
    <col min="1" max="1" width="25.42578125" customWidth="1"/>
    <col min="2" max="2" width="16.140625" customWidth="1"/>
    <col min="3" max="3" width="15.5703125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B3" s="1" t="s">
        <v>6</v>
      </c>
      <c r="E3" s="2" t="s">
        <v>9</v>
      </c>
    </row>
    <row r="4" spans="1:5" ht="15.75" thickBot="1" x14ac:dyDescent="0.3">
      <c r="A4" s="1" t="s">
        <v>2</v>
      </c>
      <c r="B4" s="1" t="s">
        <v>7</v>
      </c>
      <c r="C4" s="1" t="s">
        <v>8</v>
      </c>
      <c r="E4" s="2" t="s">
        <v>10</v>
      </c>
    </row>
    <row r="5" spans="1:5" x14ac:dyDescent="0.25">
      <c r="A5" t="s">
        <v>3</v>
      </c>
      <c r="B5" s="5">
        <v>1</v>
      </c>
      <c r="C5" s="6">
        <v>1.5</v>
      </c>
      <c r="E5">
        <v>900</v>
      </c>
    </row>
    <row r="6" spans="1:5" x14ac:dyDescent="0.25">
      <c r="A6" t="s">
        <v>4</v>
      </c>
      <c r="B6" s="7">
        <v>0.5</v>
      </c>
      <c r="C6" s="8">
        <v>0.33333333333333331</v>
      </c>
      <c r="E6">
        <v>300</v>
      </c>
    </row>
    <row r="7" spans="1:5" ht="15.75" thickBot="1" x14ac:dyDescent="0.3">
      <c r="A7" t="s">
        <v>5</v>
      </c>
      <c r="B7" s="9">
        <v>0.125</v>
      </c>
      <c r="C7" s="10">
        <v>0.25</v>
      </c>
      <c r="E7">
        <v>100</v>
      </c>
    </row>
    <row r="8" spans="1:5" x14ac:dyDescent="0.25">
      <c r="A8" t="s">
        <v>11</v>
      </c>
      <c r="B8" s="3">
        <v>5</v>
      </c>
      <c r="C8" s="3">
        <v>8</v>
      </c>
    </row>
    <row r="11" spans="1:5" x14ac:dyDescent="0.25">
      <c r="A11" s="1" t="s">
        <v>12</v>
      </c>
    </row>
    <row r="13" spans="1:5" ht="15.75" thickBot="1" x14ac:dyDescent="0.3">
      <c r="B13" s="1" t="s">
        <v>14</v>
      </c>
      <c r="C13" s="1" t="s">
        <v>15</v>
      </c>
    </row>
    <row r="14" spans="1:5" ht="15.75" thickBot="1" x14ac:dyDescent="0.3">
      <c r="A14" s="1" t="s">
        <v>13</v>
      </c>
      <c r="B14" s="11">
        <v>500</v>
      </c>
      <c r="C14" s="12">
        <v>150</v>
      </c>
    </row>
    <row r="16" spans="1:5" x14ac:dyDescent="0.25">
      <c r="A16" s="1" t="s">
        <v>16</v>
      </c>
      <c r="B16" s="3">
        <f>(B14*B8)+(C14*C8)</f>
        <v>3700</v>
      </c>
    </row>
    <row r="18" spans="1:3" x14ac:dyDescent="0.25">
      <c r="A18" s="1" t="s">
        <v>17</v>
      </c>
      <c r="B18" s="1" t="s">
        <v>18</v>
      </c>
      <c r="C18" s="1" t="s">
        <v>19</v>
      </c>
    </row>
    <row r="19" spans="1:3" x14ac:dyDescent="0.25">
      <c r="A19" t="s">
        <v>3</v>
      </c>
      <c r="B19" s="4">
        <f>(B5*B14)+(C5*C14)</f>
        <v>725</v>
      </c>
      <c r="C19" s="4">
        <f>E5</f>
        <v>900</v>
      </c>
    </row>
    <row r="20" spans="1:3" x14ac:dyDescent="0.25">
      <c r="A20" t="s">
        <v>4</v>
      </c>
      <c r="B20" s="4">
        <f>(B6*B14)+(C6*C14)</f>
        <v>300</v>
      </c>
      <c r="C20" s="4">
        <f>E6</f>
        <v>300</v>
      </c>
    </row>
    <row r="21" spans="1:3" x14ac:dyDescent="0.25">
      <c r="A21" t="s">
        <v>5</v>
      </c>
      <c r="B21" s="4">
        <f>(B7*B14)+(C7*C14)</f>
        <v>100</v>
      </c>
      <c r="C21" s="4">
        <f>E7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36E1-15AF-4CCC-B02F-E896718DA8B9}">
  <dimension ref="A1:E16"/>
  <sheetViews>
    <sheetView workbookViewId="0">
      <selection activeCell="B4" sqref="B4"/>
    </sheetView>
  </sheetViews>
  <sheetFormatPr defaultRowHeight="15" x14ac:dyDescent="0.25"/>
  <cols>
    <col min="1" max="1" width="22.140625" customWidth="1"/>
    <col min="2" max="2" width="17.28515625" customWidth="1"/>
    <col min="3" max="3" width="16.28515625" customWidth="1"/>
  </cols>
  <sheetData>
    <row r="1" spans="1:5" x14ac:dyDescent="0.25">
      <c r="A1" s="1" t="s">
        <v>20</v>
      </c>
    </row>
    <row r="3" spans="1:5" x14ac:dyDescent="0.25">
      <c r="A3" s="1" t="s">
        <v>21</v>
      </c>
      <c r="B3" s="1" t="s">
        <v>24</v>
      </c>
      <c r="E3" s="1" t="s">
        <v>25</v>
      </c>
    </row>
    <row r="4" spans="1:5" x14ac:dyDescent="0.25">
      <c r="A4" t="s">
        <v>22</v>
      </c>
      <c r="B4">
        <v>80</v>
      </c>
      <c r="E4" s="3">
        <v>1000</v>
      </c>
    </row>
    <row r="5" spans="1:5" x14ac:dyDescent="0.25">
      <c r="A5" t="s">
        <v>23</v>
      </c>
      <c r="B5">
        <v>50</v>
      </c>
    </row>
    <row r="7" spans="1:5" ht="15.75" thickBot="1" x14ac:dyDescent="0.3">
      <c r="B7" s="1" t="s">
        <v>22</v>
      </c>
      <c r="C7" s="1" t="s">
        <v>23</v>
      </c>
    </row>
    <row r="8" spans="1:5" ht="15.75" thickBot="1" x14ac:dyDescent="0.3">
      <c r="A8" s="1" t="s">
        <v>28</v>
      </c>
      <c r="B8" s="15">
        <v>333.33333333333331</v>
      </c>
      <c r="C8" s="16">
        <v>666.66666666666663</v>
      </c>
    </row>
    <row r="9" spans="1:5" ht="15.75" thickBot="1" x14ac:dyDescent="0.3">
      <c r="A9" s="1" t="s">
        <v>27</v>
      </c>
      <c r="B9" s="17">
        <f>B8+C8</f>
        <v>1000</v>
      </c>
    </row>
    <row r="10" spans="1:5" ht="15.75" thickBot="1" x14ac:dyDescent="0.3"/>
    <row r="11" spans="1:5" ht="30.75" thickBot="1" x14ac:dyDescent="0.3">
      <c r="A11" s="14" t="s">
        <v>26</v>
      </c>
      <c r="B11" s="13">
        <f>(B4*B8)+(B5*C8)</f>
        <v>59999.999999999993</v>
      </c>
    </row>
    <row r="16" spans="1:5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Kelson</vt:lpstr>
      <vt:lpstr>Sea Wharf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Beran</dc:creator>
  <cp:lastModifiedBy>Colin Beran</cp:lastModifiedBy>
  <dcterms:created xsi:type="dcterms:W3CDTF">2019-03-24T01:39:07Z</dcterms:created>
  <dcterms:modified xsi:type="dcterms:W3CDTF">2019-06-17T21:07:14Z</dcterms:modified>
</cp:coreProperties>
</file>