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rade_import\"/>
    </mc:Choice>
  </mc:AlternateContent>
  <xr:revisionPtr revIDLastSave="0" documentId="13_ncr:1_{1B0991F5-B986-4E6B-8EE2-B6F6878BFBB8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week_num" sheetId="16" r:id="rId1"/>
    <sheet name="Class list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6" l="1"/>
  <c r="E3" i="16" s="1"/>
  <c r="F3" i="16" s="1"/>
  <c r="C4" i="16"/>
  <c r="C5" i="16"/>
  <c r="C6" i="16"/>
  <c r="E6" i="16" s="1"/>
  <c r="F6" i="16" s="1"/>
  <c r="C7" i="16"/>
  <c r="E7" i="16" s="1"/>
  <c r="F7" i="16" s="1"/>
  <c r="C8" i="16"/>
  <c r="D8" i="16" s="1"/>
  <c r="C9" i="16"/>
  <c r="C10" i="16"/>
  <c r="C11" i="16"/>
  <c r="C12" i="16"/>
  <c r="E12" i="16" s="1"/>
  <c r="F12" i="16" s="1"/>
  <c r="C13" i="16"/>
  <c r="E13" i="16" s="1"/>
  <c r="F13" i="16" s="1"/>
  <c r="C14" i="16"/>
  <c r="D14" i="16" s="1"/>
  <c r="C15" i="16"/>
  <c r="C16" i="16"/>
  <c r="C17" i="16"/>
  <c r="C18" i="16"/>
  <c r="E18" i="16" s="1"/>
  <c r="F18" i="16" s="1"/>
  <c r="C19" i="16"/>
  <c r="E19" i="16" s="1"/>
  <c r="F19" i="16" s="1"/>
  <c r="C20" i="16"/>
  <c r="D20" i="16" s="1"/>
  <c r="C21" i="16"/>
  <c r="C22" i="16"/>
  <c r="C23" i="16"/>
  <c r="C24" i="16"/>
  <c r="E24" i="16" s="1"/>
  <c r="F24" i="16" s="1"/>
  <c r="C25" i="16"/>
  <c r="E25" i="16" s="1"/>
  <c r="F25" i="16" s="1"/>
  <c r="C26" i="16"/>
  <c r="D26" i="16" s="1"/>
  <c r="C27" i="16"/>
  <c r="C28" i="16"/>
  <c r="C29" i="16"/>
  <c r="C30" i="16"/>
  <c r="E30" i="16" s="1"/>
  <c r="F30" i="16" s="1"/>
  <c r="C31" i="16"/>
  <c r="E31" i="16" s="1"/>
  <c r="F31" i="16" s="1"/>
  <c r="C32" i="16"/>
  <c r="D32" i="16" s="1"/>
  <c r="C33" i="16"/>
  <c r="C34" i="16"/>
  <c r="C35" i="16"/>
  <c r="C36" i="16"/>
  <c r="E36" i="16" s="1"/>
  <c r="F36" i="16" s="1"/>
  <c r="C37" i="16"/>
  <c r="E37" i="16" s="1"/>
  <c r="F37" i="16" s="1"/>
  <c r="C38" i="16"/>
  <c r="D38" i="16" s="1"/>
  <c r="C39" i="16"/>
  <c r="C40" i="16"/>
  <c r="C41" i="16"/>
  <c r="C42" i="16"/>
  <c r="E42" i="16" s="1"/>
  <c r="F42" i="16" s="1"/>
  <c r="C43" i="16"/>
  <c r="E43" i="16" s="1"/>
  <c r="F43" i="16" s="1"/>
  <c r="C44" i="16"/>
  <c r="D44" i="16" s="1"/>
  <c r="C45" i="16"/>
  <c r="C46" i="16"/>
  <c r="C47" i="16"/>
  <c r="C48" i="16"/>
  <c r="E48" i="16" s="1"/>
  <c r="F48" i="16" s="1"/>
  <c r="C49" i="16"/>
  <c r="E49" i="16" s="1"/>
  <c r="F49" i="16" s="1"/>
  <c r="C50" i="16"/>
  <c r="D50" i="16" s="1"/>
  <c r="C51" i="16"/>
  <c r="C52" i="16"/>
  <c r="C53" i="16"/>
  <c r="C54" i="16"/>
  <c r="E54" i="16" s="1"/>
  <c r="F54" i="16" s="1"/>
  <c r="C55" i="16"/>
  <c r="E55" i="16" s="1"/>
  <c r="F55" i="16" s="1"/>
  <c r="C56" i="16"/>
  <c r="D56" i="16" s="1"/>
  <c r="C57" i="16"/>
  <c r="C58" i="16"/>
  <c r="C59" i="16"/>
  <c r="C60" i="16"/>
  <c r="E60" i="16" s="1"/>
  <c r="F60" i="16" s="1"/>
  <c r="C61" i="16"/>
  <c r="E61" i="16" s="1"/>
  <c r="F61" i="16" s="1"/>
  <c r="C62" i="16"/>
  <c r="D62" i="16" s="1"/>
  <c r="C63" i="16"/>
  <c r="C64" i="16"/>
  <c r="C65" i="16"/>
  <c r="C66" i="16"/>
  <c r="E66" i="16" s="1"/>
  <c r="F66" i="16" s="1"/>
  <c r="C67" i="16"/>
  <c r="E67" i="16" s="1"/>
  <c r="F67" i="16" s="1"/>
  <c r="C68" i="16"/>
  <c r="D68" i="16" s="1"/>
  <c r="C69" i="16"/>
  <c r="C70" i="16"/>
  <c r="C71" i="16"/>
  <c r="C72" i="16"/>
  <c r="E72" i="16" s="1"/>
  <c r="F72" i="16" s="1"/>
  <c r="C2" i="16"/>
  <c r="F9" i="16"/>
  <c r="F15" i="16"/>
  <c r="F21" i="16"/>
  <c r="F27" i="16"/>
  <c r="F33" i="16"/>
  <c r="F39" i="16"/>
  <c r="F45" i="16"/>
  <c r="F51" i="16"/>
  <c r="F57" i="16"/>
  <c r="F63" i="16"/>
  <c r="F69" i="16"/>
  <c r="E4" i="16"/>
  <c r="F4" i="16" s="1"/>
  <c r="E5" i="16"/>
  <c r="F5" i="16" s="1"/>
  <c r="E9" i="16"/>
  <c r="E10" i="16"/>
  <c r="F10" i="16" s="1"/>
  <c r="E11" i="16"/>
  <c r="F11" i="16" s="1"/>
  <c r="E15" i="16"/>
  <c r="E16" i="16"/>
  <c r="F16" i="16" s="1"/>
  <c r="E17" i="16"/>
  <c r="F17" i="16" s="1"/>
  <c r="E21" i="16"/>
  <c r="E22" i="16"/>
  <c r="F22" i="16" s="1"/>
  <c r="E23" i="16"/>
  <c r="F23" i="16" s="1"/>
  <c r="E27" i="16"/>
  <c r="E28" i="16"/>
  <c r="F28" i="16" s="1"/>
  <c r="E29" i="16"/>
  <c r="F29" i="16" s="1"/>
  <c r="E33" i="16"/>
  <c r="E34" i="16"/>
  <c r="F34" i="16" s="1"/>
  <c r="E35" i="16"/>
  <c r="F35" i="16" s="1"/>
  <c r="E39" i="16"/>
  <c r="E40" i="16"/>
  <c r="F40" i="16" s="1"/>
  <c r="E41" i="16"/>
  <c r="F41" i="16" s="1"/>
  <c r="E45" i="16"/>
  <c r="E46" i="16"/>
  <c r="F46" i="16" s="1"/>
  <c r="E47" i="16"/>
  <c r="F47" i="16" s="1"/>
  <c r="E51" i="16"/>
  <c r="E52" i="16"/>
  <c r="F52" i="16" s="1"/>
  <c r="E53" i="16"/>
  <c r="F53" i="16" s="1"/>
  <c r="E57" i="16"/>
  <c r="E58" i="16"/>
  <c r="F58" i="16" s="1"/>
  <c r="E59" i="16"/>
  <c r="F59" i="16" s="1"/>
  <c r="E63" i="16"/>
  <c r="E64" i="16"/>
  <c r="F64" i="16" s="1"/>
  <c r="E65" i="16"/>
  <c r="F65" i="16" s="1"/>
  <c r="E69" i="16"/>
  <c r="E70" i="16"/>
  <c r="F70" i="16" s="1"/>
  <c r="E71" i="16"/>
  <c r="F71" i="16" s="1"/>
  <c r="D4" i="16"/>
  <c r="D5" i="16"/>
  <c r="D6" i="16"/>
  <c r="D7" i="16"/>
  <c r="D9" i="16"/>
  <c r="D10" i="16"/>
  <c r="D11" i="16"/>
  <c r="D12" i="16"/>
  <c r="D13" i="16"/>
  <c r="D15" i="16"/>
  <c r="D16" i="16"/>
  <c r="D17" i="16"/>
  <c r="D18" i="16"/>
  <c r="D19" i="16"/>
  <c r="D21" i="16"/>
  <c r="D22" i="16"/>
  <c r="D23" i="16"/>
  <c r="D24" i="16"/>
  <c r="D25" i="16"/>
  <c r="D27" i="16"/>
  <c r="D28" i="16"/>
  <c r="D29" i="16"/>
  <c r="D30" i="16"/>
  <c r="D31" i="16"/>
  <c r="D33" i="16"/>
  <c r="D34" i="16"/>
  <c r="D35" i="16"/>
  <c r="D36" i="16"/>
  <c r="D37" i="16"/>
  <c r="D39" i="16"/>
  <c r="D40" i="16"/>
  <c r="D41" i="16"/>
  <c r="D42" i="16"/>
  <c r="D43" i="16"/>
  <c r="D45" i="16"/>
  <c r="D46" i="16"/>
  <c r="D47" i="16"/>
  <c r="D48" i="16"/>
  <c r="D49" i="16"/>
  <c r="D51" i="16"/>
  <c r="D52" i="16"/>
  <c r="D53" i="16"/>
  <c r="D54" i="16"/>
  <c r="D55" i="16"/>
  <c r="D57" i="16"/>
  <c r="D58" i="16"/>
  <c r="D59" i="16"/>
  <c r="D60" i="16"/>
  <c r="D61" i="16"/>
  <c r="D63" i="16"/>
  <c r="D64" i="16"/>
  <c r="D65" i="16"/>
  <c r="D66" i="16"/>
  <c r="D67" i="16"/>
  <c r="D69" i="16"/>
  <c r="D70" i="16"/>
  <c r="D72" i="16"/>
  <c r="D3" i="16" l="1"/>
  <c r="E68" i="16"/>
  <c r="F68" i="16" s="1"/>
  <c r="E62" i="16"/>
  <c r="F62" i="16" s="1"/>
  <c r="E56" i="16"/>
  <c r="F56" i="16" s="1"/>
  <c r="E50" i="16"/>
  <c r="F50" i="16" s="1"/>
  <c r="E44" i="16"/>
  <c r="F44" i="16" s="1"/>
  <c r="E38" i="16"/>
  <c r="F38" i="16" s="1"/>
  <c r="E32" i="16"/>
  <c r="F32" i="16" s="1"/>
  <c r="E26" i="16"/>
  <c r="F26" i="16" s="1"/>
  <c r="E20" i="16"/>
  <c r="F20" i="16" s="1"/>
  <c r="E14" i="16"/>
  <c r="F14" i="16" s="1"/>
  <c r="E8" i="16"/>
  <c r="F8" i="16" s="1"/>
  <c r="D71" i="16"/>
  <c r="E2" i="16"/>
  <c r="F2" i="16" s="1"/>
  <c r="D2" i="16"/>
</calcChain>
</file>

<file path=xl/sharedStrings.xml><?xml version="1.0" encoding="utf-8"?>
<sst xmlns="http://schemas.openxmlformats.org/spreadsheetml/2006/main" count="41" uniqueCount="29">
  <si>
    <t>Last Name</t>
  </si>
  <si>
    <t>First Name</t>
  </si>
  <si>
    <t>Full Name</t>
  </si>
  <si>
    <t>User ID</t>
  </si>
  <si>
    <t>original due date</t>
  </si>
  <si>
    <t>new due date (+72)</t>
  </si>
  <si>
    <t>Extension granter</t>
  </si>
  <si>
    <t>Other Notes</t>
  </si>
  <si>
    <t>Colin</t>
  </si>
  <si>
    <t>no</t>
  </si>
  <si>
    <t>First name, Last Name</t>
  </si>
  <si>
    <t>OrgDefinedId</t>
  </si>
  <si>
    <t>fixed name</t>
  </si>
  <si>
    <t>Username</t>
  </si>
  <si>
    <t>End-of-Line Indicator</t>
  </si>
  <si>
    <t>ME101_chulls_pmteerts_1211_LAB</t>
  </si>
  <si>
    <t>Test Student1</t>
  </si>
  <si>
    <t>#135249.teststudent1</t>
  </si>
  <si>
    <t>135249.teststudent1</t>
  </si>
  <si>
    <t>Student1</t>
  </si>
  <si>
    <t>Test</t>
  </si>
  <si>
    <t>#</t>
  </si>
  <si>
    <t>241 Wednesday Lab</t>
  </si>
  <si>
    <t>Test Student2</t>
  </si>
  <si>
    <t>#135249.teststudent2</t>
  </si>
  <si>
    <t>135249.teststudent2</t>
  </si>
  <si>
    <t>Student2</t>
  </si>
  <si>
    <t>242 Tuesday Lab</t>
  </si>
  <si>
    <t>Crowdmark  due date set?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</si>
</sst>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DA4A-97B2-448A-9B25-F2BF401268E5}">
  <dimension ref="A1:I76"/>
  <sheetViews>
    <sheetView workbookViewId="0">
      <selection activeCell="I11" sqref="I11"/>
    </sheetView>
  </sheetViews>
  <sheetFormatPr defaultRowHeight="15" x14ac:dyDescent="0.25"/>
  <cols>
    <col min="1" max="1" width="13.42578125" bestFit="1" customWidth="1"/>
    <col min="2" max="2" width="17.42578125" customWidth="1"/>
    <col min="3" max="3" width="24.28515625" bestFit="1" customWidth="1"/>
    <col min="4" max="4" width="9.42578125" bestFit="1" customWidth="1"/>
    <col min="5" max="5" width="23" customWidth="1"/>
    <col min="6" max="6" width="18.42578125" customWidth="1"/>
    <col min="7" max="7" width="16.85546875" bestFit="1" customWidth="1"/>
    <col min="8" max="8" width="29.5703125" customWidth="1"/>
    <col min="9" max="9" width="35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28</v>
      </c>
      <c r="I1" t="s">
        <v>7</v>
      </c>
    </row>
    <row r="2" spans="1:9" x14ac:dyDescent="0.25">
      <c r="A2" t="s">
        <v>19</v>
      </c>
      <c r="B2" t="s">
        <v>20</v>
      </c>
      <c r="C2" t="str">
        <f>TRIM(B2)&amp;" "&amp;TRIM(A2)</f>
        <v>Test Student1</v>
      </c>
      <c r="D2" s="2" t="str">
        <f>VLOOKUP(C2,'Class list'!A$1:G237,3,FALSE)</f>
        <v>135249.teststudent1</v>
      </c>
      <c r="E2" s="1" t="str">
        <f>IF(VLOOKUP(C2,'Class list'!A$1:H266,8,FALSE)="241 Wednesday Lab","2021-02-11  4:30:00 PM","2021-02-10  4:30:00 PM")</f>
        <v>2021-02-11  4:30:00 PM</v>
      </c>
      <c r="F2" s="1">
        <f t="shared" ref="F2:F65" si="0">E2+(72*(1/24))</f>
        <v>44241.6875</v>
      </c>
      <c r="G2" t="s">
        <v>8</v>
      </c>
      <c r="H2" t="s">
        <v>9</v>
      </c>
    </row>
    <row r="3" spans="1:9" x14ac:dyDescent="0.25">
      <c r="A3" t="s">
        <v>26</v>
      </c>
      <c r="B3" t="s">
        <v>20</v>
      </c>
      <c r="C3" t="str">
        <f t="shared" ref="C3:C66" si="1">TRIM(B3)&amp;" "&amp;TRIM(A3)</f>
        <v>Test Student2</v>
      </c>
      <c r="D3" s="2" t="str">
        <f>VLOOKUP(C3,'Class list'!A$1:G238,3,FALSE)</f>
        <v>135249.teststudent2</v>
      </c>
      <c r="E3" s="1" t="str">
        <f>IF(VLOOKUP(C3,'Class list'!A$1:H267,8,FALSE)="241 Wednesday Lab","2021-02-11  4:30:00 PM","2021-02-10  4:30:00 PM")</f>
        <v>2021-02-10  4:30:00 PM</v>
      </c>
      <c r="F3" s="1">
        <f t="shared" si="0"/>
        <v>44240.6875</v>
      </c>
      <c r="G3" t="s">
        <v>8</v>
      </c>
      <c r="H3" t="s">
        <v>9</v>
      </c>
    </row>
    <row r="4" spans="1:9" x14ac:dyDescent="0.25">
      <c r="C4" t="str">
        <f t="shared" si="1"/>
        <v xml:space="preserve"> </v>
      </c>
      <c r="D4" s="2" t="e">
        <f>VLOOKUP(C4,'Class list'!A$1:G239,3,FALSE)</f>
        <v>#N/A</v>
      </c>
      <c r="E4" s="1" t="e">
        <f>IF(VLOOKUP(C4,'Class list'!A$1:H268,8,FALSE)="241 Wednesday Lab","2021-02-11  4:30:00 PM","2021-02-10  4:30:00 PM")</f>
        <v>#N/A</v>
      </c>
      <c r="F4" s="1" t="e">
        <f t="shared" si="0"/>
        <v>#N/A</v>
      </c>
    </row>
    <row r="5" spans="1:9" x14ac:dyDescent="0.25">
      <c r="C5" t="str">
        <f t="shared" si="1"/>
        <v xml:space="preserve"> </v>
      </c>
      <c r="D5" s="2" t="e">
        <f>VLOOKUP(C5,'Class list'!A$1:G240,3,FALSE)</f>
        <v>#N/A</v>
      </c>
      <c r="E5" s="1" t="e">
        <f>IF(VLOOKUP(C5,'Class list'!A$1:H269,8,FALSE)="241 Wednesday Lab","2021-02-11  4:30:00 PM","2021-02-10  4:30:00 PM")</f>
        <v>#N/A</v>
      </c>
      <c r="F5" s="1" t="e">
        <f t="shared" si="0"/>
        <v>#N/A</v>
      </c>
    </row>
    <row r="6" spans="1:9" x14ac:dyDescent="0.25">
      <c r="C6" t="str">
        <f t="shared" si="1"/>
        <v xml:space="preserve"> </v>
      </c>
      <c r="D6" s="2" t="e">
        <f>VLOOKUP(C6,'Class list'!A$1:G241,3,FALSE)</f>
        <v>#N/A</v>
      </c>
      <c r="E6" s="1" t="e">
        <f>IF(VLOOKUP(C6,'Class list'!A$1:H270,8,FALSE)="241 Wednesday Lab","2021-02-11  4:30:00 PM","2021-02-10  4:30:00 PM")</f>
        <v>#N/A</v>
      </c>
      <c r="F6" s="1" t="e">
        <f t="shared" si="0"/>
        <v>#N/A</v>
      </c>
    </row>
    <row r="7" spans="1:9" x14ac:dyDescent="0.25">
      <c r="C7" t="str">
        <f t="shared" si="1"/>
        <v xml:space="preserve"> </v>
      </c>
      <c r="D7" s="2" t="e">
        <f>VLOOKUP(C7,'Class list'!A$1:G242,3,FALSE)</f>
        <v>#N/A</v>
      </c>
      <c r="E7" s="1" t="e">
        <f>IF(VLOOKUP(C7,'Class list'!A$1:H271,8,FALSE)="241 Wednesday Lab","2021-02-11  4:30:00 PM","2021-02-10  4:30:00 PM")</f>
        <v>#N/A</v>
      </c>
      <c r="F7" s="1" t="e">
        <f t="shared" si="0"/>
        <v>#N/A</v>
      </c>
    </row>
    <row r="8" spans="1:9" x14ac:dyDescent="0.25">
      <c r="C8" t="str">
        <f t="shared" si="1"/>
        <v xml:space="preserve"> </v>
      </c>
      <c r="D8" s="2" t="e">
        <f>VLOOKUP(C8,'Class list'!A$1:G243,3,FALSE)</f>
        <v>#N/A</v>
      </c>
      <c r="E8" s="1" t="e">
        <f>IF(VLOOKUP(C8,'Class list'!A$1:H272,8,FALSE)="241 Wednesday Lab","2021-02-11  4:30:00 PM","2021-02-10  4:30:00 PM")</f>
        <v>#N/A</v>
      </c>
      <c r="F8" s="1" t="e">
        <f t="shared" si="0"/>
        <v>#N/A</v>
      </c>
    </row>
    <row r="9" spans="1:9" x14ac:dyDescent="0.25">
      <c r="C9" t="str">
        <f t="shared" si="1"/>
        <v xml:space="preserve"> </v>
      </c>
      <c r="D9" s="2" t="e">
        <f>VLOOKUP(C9,'Class list'!A$1:G244,3,FALSE)</f>
        <v>#N/A</v>
      </c>
      <c r="E9" s="1" t="e">
        <f>IF(VLOOKUP(C9,'Class list'!A$1:H273,8,FALSE)="241 Wednesday Lab","2021-02-11  4:30:00 PM","2021-02-10  4:30:00 PM")</f>
        <v>#N/A</v>
      </c>
      <c r="F9" s="1" t="e">
        <f t="shared" si="0"/>
        <v>#N/A</v>
      </c>
    </row>
    <row r="10" spans="1:9" x14ac:dyDescent="0.25">
      <c r="C10" t="str">
        <f t="shared" si="1"/>
        <v xml:space="preserve"> </v>
      </c>
      <c r="D10" s="2" t="e">
        <f>VLOOKUP(C10,'Class list'!A$1:G245,3,FALSE)</f>
        <v>#N/A</v>
      </c>
      <c r="E10" s="1" t="e">
        <f>IF(VLOOKUP(C10,'Class list'!A$1:H274,8,FALSE)="241 Wednesday Lab","2021-02-11  4:30:00 PM","2021-02-10  4:30:00 PM")</f>
        <v>#N/A</v>
      </c>
      <c r="F10" s="1" t="e">
        <f t="shared" si="0"/>
        <v>#N/A</v>
      </c>
    </row>
    <row r="11" spans="1:9" x14ac:dyDescent="0.25">
      <c r="C11" t="str">
        <f t="shared" si="1"/>
        <v xml:space="preserve"> </v>
      </c>
      <c r="D11" s="2" t="e">
        <f>VLOOKUP(C11,'Class list'!A$1:G246,3,FALSE)</f>
        <v>#N/A</v>
      </c>
      <c r="E11" s="1" t="e">
        <f>IF(VLOOKUP(C11,'Class list'!A$1:H275,8,FALSE)="241 Wednesday Lab","2021-02-11  4:30:00 PM","2021-02-10  4:30:00 PM")</f>
        <v>#N/A</v>
      </c>
      <c r="F11" s="1" t="e">
        <f t="shared" si="0"/>
        <v>#N/A</v>
      </c>
    </row>
    <row r="12" spans="1:9" x14ac:dyDescent="0.25">
      <c r="C12" t="str">
        <f t="shared" si="1"/>
        <v xml:space="preserve"> </v>
      </c>
      <c r="D12" s="2" t="e">
        <f>VLOOKUP(C12,'Class list'!A$1:G247,3,FALSE)</f>
        <v>#N/A</v>
      </c>
      <c r="E12" s="1" t="e">
        <f>IF(VLOOKUP(C12,'Class list'!A$1:H276,8,FALSE)="241 Wednesday Lab","2021-02-11  4:30:00 PM","2021-02-10  4:30:00 PM")</f>
        <v>#N/A</v>
      </c>
      <c r="F12" s="1" t="e">
        <f t="shared" si="0"/>
        <v>#N/A</v>
      </c>
    </row>
    <row r="13" spans="1:9" x14ac:dyDescent="0.25">
      <c r="C13" t="str">
        <f t="shared" si="1"/>
        <v xml:space="preserve"> </v>
      </c>
      <c r="D13" s="2" t="e">
        <f>VLOOKUP(C13,'Class list'!A$1:G248,3,FALSE)</f>
        <v>#N/A</v>
      </c>
      <c r="E13" s="1" t="e">
        <f>IF(VLOOKUP(C13,'Class list'!A$1:H277,8,FALSE)="241 Wednesday Lab","2021-02-11  4:30:00 PM","2021-02-10  4:30:00 PM")</f>
        <v>#N/A</v>
      </c>
      <c r="F13" s="1" t="e">
        <f t="shared" si="0"/>
        <v>#N/A</v>
      </c>
    </row>
    <row r="14" spans="1:9" x14ac:dyDescent="0.25">
      <c r="C14" t="str">
        <f t="shared" si="1"/>
        <v xml:space="preserve"> </v>
      </c>
      <c r="D14" s="2" t="e">
        <f>VLOOKUP(C14,'Class list'!A$1:G249,3,FALSE)</f>
        <v>#N/A</v>
      </c>
      <c r="E14" s="1" t="e">
        <f>IF(VLOOKUP(C14,'Class list'!A$1:H278,8,FALSE)="241 Wednesday Lab","2021-02-11  4:30:00 PM","2021-02-10  4:30:00 PM")</f>
        <v>#N/A</v>
      </c>
      <c r="F14" s="1" t="e">
        <f t="shared" si="0"/>
        <v>#N/A</v>
      </c>
    </row>
    <row r="15" spans="1:9" x14ac:dyDescent="0.25">
      <c r="C15" t="str">
        <f t="shared" si="1"/>
        <v xml:space="preserve"> </v>
      </c>
      <c r="D15" s="2" t="e">
        <f>VLOOKUP(C15,'Class list'!A$1:G250,3,FALSE)</f>
        <v>#N/A</v>
      </c>
      <c r="E15" s="1" t="e">
        <f>IF(VLOOKUP(C15,'Class list'!A$1:H279,8,FALSE)="241 Wednesday Lab","2021-02-11  4:30:00 PM","2021-02-10  4:30:00 PM")</f>
        <v>#N/A</v>
      </c>
      <c r="F15" s="1" t="e">
        <f t="shared" si="0"/>
        <v>#N/A</v>
      </c>
    </row>
    <row r="16" spans="1:9" x14ac:dyDescent="0.25">
      <c r="C16" t="str">
        <f t="shared" si="1"/>
        <v xml:space="preserve"> </v>
      </c>
      <c r="D16" s="2" t="e">
        <f>VLOOKUP(C16,'Class list'!A$1:G251,3,FALSE)</f>
        <v>#N/A</v>
      </c>
      <c r="E16" s="1" t="e">
        <f>IF(VLOOKUP(C16,'Class list'!A$1:H280,8,FALSE)="241 Wednesday Lab","2021-02-11  4:30:00 PM","2021-02-10  4:30:00 PM")</f>
        <v>#N/A</v>
      </c>
      <c r="F16" s="1" t="e">
        <f t="shared" si="0"/>
        <v>#N/A</v>
      </c>
    </row>
    <row r="17" spans="3:6" x14ac:dyDescent="0.25">
      <c r="C17" t="str">
        <f t="shared" si="1"/>
        <v xml:space="preserve"> </v>
      </c>
      <c r="D17" s="2" t="e">
        <f>VLOOKUP(C17,'Class list'!A$1:G252,3,FALSE)</f>
        <v>#N/A</v>
      </c>
      <c r="E17" s="1" t="e">
        <f>IF(VLOOKUP(C17,'Class list'!A$1:H281,8,FALSE)="241 Wednesday Lab","2021-02-11  4:30:00 PM","2021-02-10  4:30:00 PM")</f>
        <v>#N/A</v>
      </c>
      <c r="F17" s="1" t="e">
        <f t="shared" si="0"/>
        <v>#N/A</v>
      </c>
    </row>
    <row r="18" spans="3:6" x14ac:dyDescent="0.25">
      <c r="C18" t="str">
        <f t="shared" si="1"/>
        <v xml:space="preserve"> </v>
      </c>
      <c r="D18" s="2" t="e">
        <f>VLOOKUP(C18,'Class list'!A$1:G253,3,FALSE)</f>
        <v>#N/A</v>
      </c>
      <c r="E18" s="1" t="e">
        <f>IF(VLOOKUP(C18,'Class list'!A$1:H282,8,FALSE)="241 Wednesday Lab","2021-02-11  4:30:00 PM","2021-02-10  4:30:00 PM")</f>
        <v>#N/A</v>
      </c>
      <c r="F18" s="1" t="e">
        <f t="shared" si="0"/>
        <v>#N/A</v>
      </c>
    </row>
    <row r="19" spans="3:6" x14ac:dyDescent="0.25">
      <c r="C19" t="str">
        <f t="shared" si="1"/>
        <v xml:space="preserve"> </v>
      </c>
      <c r="D19" s="2" t="e">
        <f>VLOOKUP(C19,'Class list'!A$1:G254,3,FALSE)</f>
        <v>#N/A</v>
      </c>
      <c r="E19" s="1" t="e">
        <f>IF(VLOOKUP(C19,'Class list'!A$1:H283,8,FALSE)="241 Wednesday Lab","2021-02-11  4:30:00 PM","2021-02-10  4:30:00 PM")</f>
        <v>#N/A</v>
      </c>
      <c r="F19" s="1" t="e">
        <f t="shared" si="0"/>
        <v>#N/A</v>
      </c>
    </row>
    <row r="20" spans="3:6" x14ac:dyDescent="0.25">
      <c r="C20" t="str">
        <f t="shared" si="1"/>
        <v xml:space="preserve"> </v>
      </c>
      <c r="D20" s="2" t="e">
        <f>VLOOKUP(C20,'Class list'!A$1:G255,3,FALSE)</f>
        <v>#N/A</v>
      </c>
      <c r="E20" s="1" t="e">
        <f>IF(VLOOKUP(C20,'Class list'!A$1:H284,8,FALSE)="241 Wednesday Lab","2021-02-11  4:30:00 PM","2021-02-10  4:30:00 PM")</f>
        <v>#N/A</v>
      </c>
      <c r="F20" s="1" t="e">
        <f t="shared" si="0"/>
        <v>#N/A</v>
      </c>
    </row>
    <row r="21" spans="3:6" x14ac:dyDescent="0.25">
      <c r="C21" t="str">
        <f t="shared" si="1"/>
        <v xml:space="preserve"> </v>
      </c>
      <c r="D21" s="2" t="e">
        <f>VLOOKUP(C21,'Class list'!A$1:G256,3,FALSE)</f>
        <v>#N/A</v>
      </c>
      <c r="E21" s="1" t="e">
        <f>IF(VLOOKUP(C21,'Class list'!A$1:H285,8,FALSE)="241 Wednesday Lab","2021-02-11  4:30:00 PM","2021-02-10  4:30:00 PM")</f>
        <v>#N/A</v>
      </c>
      <c r="F21" s="1" t="e">
        <f t="shared" si="0"/>
        <v>#N/A</v>
      </c>
    </row>
    <row r="22" spans="3:6" x14ac:dyDescent="0.25">
      <c r="C22" t="str">
        <f t="shared" si="1"/>
        <v xml:space="preserve"> </v>
      </c>
      <c r="D22" s="2" t="e">
        <f>VLOOKUP(C22,'Class list'!A$1:G257,3,FALSE)</f>
        <v>#N/A</v>
      </c>
      <c r="E22" s="1" t="e">
        <f>IF(VLOOKUP(C22,'Class list'!A$1:H286,8,FALSE)="241 Wednesday Lab","2021-02-11  4:30:00 PM","2021-02-10  4:30:00 PM")</f>
        <v>#N/A</v>
      </c>
      <c r="F22" s="1" t="e">
        <f t="shared" si="0"/>
        <v>#N/A</v>
      </c>
    </row>
    <row r="23" spans="3:6" x14ac:dyDescent="0.25">
      <c r="C23" t="str">
        <f t="shared" si="1"/>
        <v xml:space="preserve"> </v>
      </c>
      <c r="D23" s="2" t="e">
        <f>VLOOKUP(C23,'Class list'!A$1:G258,3,FALSE)</f>
        <v>#N/A</v>
      </c>
      <c r="E23" s="1" t="e">
        <f>IF(VLOOKUP(C23,'Class list'!A$1:H287,8,FALSE)="241 Wednesday Lab","2021-02-11  4:30:00 PM","2021-02-10  4:30:00 PM")</f>
        <v>#N/A</v>
      </c>
      <c r="F23" s="1" t="e">
        <f t="shared" si="0"/>
        <v>#N/A</v>
      </c>
    </row>
    <row r="24" spans="3:6" x14ac:dyDescent="0.25">
      <c r="C24" t="str">
        <f t="shared" si="1"/>
        <v xml:space="preserve"> </v>
      </c>
      <c r="D24" s="2" t="e">
        <f>VLOOKUP(C24,'Class list'!A$1:G259,3,FALSE)</f>
        <v>#N/A</v>
      </c>
      <c r="E24" s="1" t="e">
        <f>IF(VLOOKUP(C24,'Class list'!A$1:H288,8,FALSE)="241 Wednesday Lab","2021-02-11  4:30:00 PM","2021-02-10  4:30:00 PM")</f>
        <v>#N/A</v>
      </c>
      <c r="F24" s="1" t="e">
        <f t="shared" si="0"/>
        <v>#N/A</v>
      </c>
    </row>
    <row r="25" spans="3:6" x14ac:dyDescent="0.25">
      <c r="C25" t="str">
        <f t="shared" si="1"/>
        <v xml:space="preserve"> </v>
      </c>
      <c r="D25" s="2" t="e">
        <f>VLOOKUP(C25,'Class list'!A$1:G260,3,FALSE)</f>
        <v>#N/A</v>
      </c>
      <c r="E25" s="1" t="e">
        <f>IF(VLOOKUP(C25,'Class list'!A$1:H289,8,FALSE)="241 Wednesday Lab","2021-02-11  4:30:00 PM","2021-02-10  4:30:00 PM")</f>
        <v>#N/A</v>
      </c>
      <c r="F25" s="1" t="e">
        <f t="shared" si="0"/>
        <v>#N/A</v>
      </c>
    </row>
    <row r="26" spans="3:6" x14ac:dyDescent="0.25">
      <c r="C26" t="str">
        <f t="shared" si="1"/>
        <v xml:space="preserve"> </v>
      </c>
      <c r="D26" s="2" t="e">
        <f>VLOOKUP(C26,'Class list'!A$1:G261,3,FALSE)</f>
        <v>#N/A</v>
      </c>
      <c r="E26" s="1" t="e">
        <f>IF(VLOOKUP(C26,'Class list'!A$1:H290,8,FALSE)="241 Wednesday Lab","2021-02-11  4:30:00 PM","2021-02-10  4:30:00 PM")</f>
        <v>#N/A</v>
      </c>
      <c r="F26" s="1" t="e">
        <f t="shared" si="0"/>
        <v>#N/A</v>
      </c>
    </row>
    <row r="27" spans="3:6" x14ac:dyDescent="0.25">
      <c r="C27" t="str">
        <f t="shared" si="1"/>
        <v xml:space="preserve"> </v>
      </c>
      <c r="D27" s="2" t="e">
        <f>VLOOKUP(C27,'Class list'!A$1:G262,3,FALSE)</f>
        <v>#N/A</v>
      </c>
      <c r="E27" s="1" t="e">
        <f>IF(VLOOKUP(C27,'Class list'!A$1:H291,8,FALSE)="241 Wednesday Lab","2021-02-11  4:30:00 PM","2021-02-10  4:30:00 PM")</f>
        <v>#N/A</v>
      </c>
      <c r="F27" s="1" t="e">
        <f t="shared" si="0"/>
        <v>#N/A</v>
      </c>
    </row>
    <row r="28" spans="3:6" x14ac:dyDescent="0.25">
      <c r="C28" t="str">
        <f t="shared" si="1"/>
        <v xml:space="preserve"> </v>
      </c>
      <c r="D28" s="2" t="e">
        <f>VLOOKUP(C28,'Class list'!A$1:G263,3,FALSE)</f>
        <v>#N/A</v>
      </c>
      <c r="E28" s="1" t="e">
        <f>IF(VLOOKUP(C28,'Class list'!A$1:H292,8,FALSE)="241 Wednesday Lab","2021-02-11  4:30:00 PM","2021-02-10  4:30:00 PM")</f>
        <v>#N/A</v>
      </c>
      <c r="F28" s="1" t="e">
        <f t="shared" si="0"/>
        <v>#N/A</v>
      </c>
    </row>
    <row r="29" spans="3:6" x14ac:dyDescent="0.25">
      <c r="C29" t="str">
        <f t="shared" si="1"/>
        <v xml:space="preserve"> </v>
      </c>
      <c r="D29" s="2" t="e">
        <f>VLOOKUP(C29,'Class list'!A$1:G264,3,FALSE)</f>
        <v>#N/A</v>
      </c>
      <c r="E29" s="1" t="e">
        <f>IF(VLOOKUP(C29,'Class list'!A$1:H293,8,FALSE)="241 Wednesday Lab","2021-02-11  4:30:00 PM","2021-02-10  4:30:00 PM")</f>
        <v>#N/A</v>
      </c>
      <c r="F29" s="1" t="e">
        <f t="shared" si="0"/>
        <v>#N/A</v>
      </c>
    </row>
    <row r="30" spans="3:6" x14ac:dyDescent="0.25">
      <c r="C30" t="str">
        <f t="shared" si="1"/>
        <v xml:space="preserve"> </v>
      </c>
      <c r="D30" s="2" t="e">
        <f>VLOOKUP(C30,'Class list'!A$1:G265,3,FALSE)</f>
        <v>#N/A</v>
      </c>
      <c r="E30" s="1" t="e">
        <f>IF(VLOOKUP(C30,'Class list'!A$1:H294,8,FALSE)="241 Wednesday Lab","2021-02-11  4:30:00 PM","2021-02-10  4:30:00 PM")</f>
        <v>#N/A</v>
      </c>
      <c r="F30" s="1" t="e">
        <f t="shared" si="0"/>
        <v>#N/A</v>
      </c>
    </row>
    <row r="31" spans="3:6" x14ac:dyDescent="0.25">
      <c r="C31" t="str">
        <f t="shared" si="1"/>
        <v xml:space="preserve"> </v>
      </c>
      <c r="D31" s="2" t="e">
        <f>VLOOKUP(C31,'Class list'!A$1:G266,3,FALSE)</f>
        <v>#N/A</v>
      </c>
      <c r="E31" s="1" t="e">
        <f>IF(VLOOKUP(C31,'Class list'!A$1:H295,8,FALSE)="241 Wednesday Lab","2021-02-11  4:30:00 PM","2021-02-10  4:30:00 PM")</f>
        <v>#N/A</v>
      </c>
      <c r="F31" s="1" t="e">
        <f t="shared" si="0"/>
        <v>#N/A</v>
      </c>
    </row>
    <row r="32" spans="3:6" x14ac:dyDescent="0.25">
      <c r="C32" t="str">
        <f t="shared" si="1"/>
        <v xml:space="preserve"> </v>
      </c>
      <c r="D32" s="2" t="e">
        <f>VLOOKUP(C32,'Class list'!A$1:G267,3,FALSE)</f>
        <v>#N/A</v>
      </c>
      <c r="E32" s="1" t="e">
        <f>IF(VLOOKUP(C32,'Class list'!A$1:H296,8,FALSE)="241 Wednesday Lab","2021-02-11  4:30:00 PM","2021-02-10  4:30:00 PM")</f>
        <v>#N/A</v>
      </c>
      <c r="F32" s="1" t="e">
        <f t="shared" si="0"/>
        <v>#N/A</v>
      </c>
    </row>
    <row r="33" spans="3:6" x14ac:dyDescent="0.25">
      <c r="C33" t="str">
        <f t="shared" si="1"/>
        <v xml:space="preserve"> </v>
      </c>
      <c r="D33" s="2" t="e">
        <f>VLOOKUP(C33,'Class list'!A$1:G268,3,FALSE)</f>
        <v>#N/A</v>
      </c>
      <c r="E33" s="1" t="e">
        <f>IF(VLOOKUP(C33,'Class list'!A$1:H297,8,FALSE)="241 Wednesday Lab","2021-02-11  4:30:00 PM","2021-02-10  4:30:00 PM")</f>
        <v>#N/A</v>
      </c>
      <c r="F33" s="1" t="e">
        <f t="shared" si="0"/>
        <v>#N/A</v>
      </c>
    </row>
    <row r="34" spans="3:6" x14ac:dyDescent="0.25">
      <c r="C34" t="str">
        <f t="shared" si="1"/>
        <v xml:space="preserve"> </v>
      </c>
      <c r="D34" s="2" t="e">
        <f>VLOOKUP(C34,'Class list'!A$1:G269,3,FALSE)</f>
        <v>#N/A</v>
      </c>
      <c r="E34" s="1" t="e">
        <f>IF(VLOOKUP(C34,'Class list'!A$1:H298,8,FALSE)="241 Wednesday Lab","2021-02-11  4:30:00 PM","2021-02-10  4:30:00 PM")</f>
        <v>#N/A</v>
      </c>
      <c r="F34" s="1" t="e">
        <f t="shared" si="0"/>
        <v>#N/A</v>
      </c>
    </row>
    <row r="35" spans="3:6" x14ac:dyDescent="0.25">
      <c r="C35" t="str">
        <f t="shared" si="1"/>
        <v xml:space="preserve"> </v>
      </c>
      <c r="D35" s="2" t="e">
        <f>VLOOKUP(C35,'Class list'!A$1:G270,3,FALSE)</f>
        <v>#N/A</v>
      </c>
      <c r="E35" s="1" t="e">
        <f>IF(VLOOKUP(C35,'Class list'!A$1:H299,8,FALSE)="241 Wednesday Lab","2021-02-11  4:30:00 PM","2021-02-10  4:30:00 PM")</f>
        <v>#N/A</v>
      </c>
      <c r="F35" s="1" t="e">
        <f t="shared" si="0"/>
        <v>#N/A</v>
      </c>
    </row>
    <row r="36" spans="3:6" x14ac:dyDescent="0.25">
      <c r="C36" t="str">
        <f t="shared" si="1"/>
        <v xml:space="preserve"> </v>
      </c>
      <c r="D36" s="2" t="e">
        <f>VLOOKUP(C36,'Class list'!A$1:G271,3,FALSE)</f>
        <v>#N/A</v>
      </c>
      <c r="E36" s="1" t="e">
        <f>IF(VLOOKUP(C36,'Class list'!A$1:H300,8,FALSE)="241 Wednesday Lab","2021-02-11  4:30:00 PM","2021-02-10  4:30:00 PM")</f>
        <v>#N/A</v>
      </c>
      <c r="F36" s="1" t="e">
        <f t="shared" si="0"/>
        <v>#N/A</v>
      </c>
    </row>
    <row r="37" spans="3:6" x14ac:dyDescent="0.25">
      <c r="C37" t="str">
        <f t="shared" si="1"/>
        <v xml:space="preserve"> </v>
      </c>
      <c r="D37" s="2" t="e">
        <f>VLOOKUP(C37,'Class list'!A$1:G272,3,FALSE)</f>
        <v>#N/A</v>
      </c>
      <c r="E37" s="1" t="e">
        <f>IF(VLOOKUP(C37,'Class list'!A$1:H301,8,FALSE)="241 Wednesday Lab","2021-02-11  4:30:00 PM","2021-02-10  4:30:00 PM")</f>
        <v>#N/A</v>
      </c>
      <c r="F37" s="1" t="e">
        <f t="shared" si="0"/>
        <v>#N/A</v>
      </c>
    </row>
    <row r="38" spans="3:6" x14ac:dyDescent="0.25">
      <c r="C38" t="str">
        <f t="shared" si="1"/>
        <v xml:space="preserve"> </v>
      </c>
      <c r="D38" s="2" t="e">
        <f>VLOOKUP(C38,'Class list'!A$1:G273,3,FALSE)</f>
        <v>#N/A</v>
      </c>
      <c r="E38" s="1" t="e">
        <f>IF(VLOOKUP(C38,'Class list'!A$1:H302,8,FALSE)="241 Wednesday Lab","2021-02-11  4:30:00 PM","2021-02-10  4:30:00 PM")</f>
        <v>#N/A</v>
      </c>
      <c r="F38" s="1" t="e">
        <f t="shared" si="0"/>
        <v>#N/A</v>
      </c>
    </row>
    <row r="39" spans="3:6" x14ac:dyDescent="0.25">
      <c r="C39" t="str">
        <f t="shared" si="1"/>
        <v xml:space="preserve"> </v>
      </c>
      <c r="D39" s="2" t="e">
        <f>VLOOKUP(C39,'Class list'!A$1:G274,3,FALSE)</f>
        <v>#N/A</v>
      </c>
      <c r="E39" s="1" t="e">
        <f>IF(VLOOKUP(C39,'Class list'!A$1:H303,8,FALSE)="241 Wednesday Lab","2021-02-11  4:30:00 PM","2021-02-10  4:30:00 PM")</f>
        <v>#N/A</v>
      </c>
      <c r="F39" s="1" t="e">
        <f t="shared" si="0"/>
        <v>#N/A</v>
      </c>
    </row>
    <row r="40" spans="3:6" x14ac:dyDescent="0.25">
      <c r="C40" t="str">
        <f t="shared" si="1"/>
        <v xml:space="preserve"> </v>
      </c>
      <c r="D40" s="2" t="e">
        <f>VLOOKUP(C40,'Class list'!A$1:G275,3,FALSE)</f>
        <v>#N/A</v>
      </c>
      <c r="E40" s="1" t="e">
        <f>IF(VLOOKUP(C40,'Class list'!A$1:H304,8,FALSE)="241 Wednesday Lab","2021-02-11  4:30:00 PM","2021-02-10  4:30:00 PM")</f>
        <v>#N/A</v>
      </c>
      <c r="F40" s="1" t="e">
        <f t="shared" si="0"/>
        <v>#N/A</v>
      </c>
    </row>
    <row r="41" spans="3:6" x14ac:dyDescent="0.25">
      <c r="C41" t="str">
        <f t="shared" si="1"/>
        <v xml:space="preserve"> </v>
      </c>
      <c r="D41" s="2" t="e">
        <f>VLOOKUP(C41,'Class list'!A$1:G276,3,FALSE)</f>
        <v>#N/A</v>
      </c>
      <c r="E41" s="1" t="e">
        <f>IF(VLOOKUP(C41,'Class list'!A$1:H305,8,FALSE)="241 Wednesday Lab","2021-02-11  4:30:00 PM","2021-02-10  4:30:00 PM")</f>
        <v>#N/A</v>
      </c>
      <c r="F41" s="1" t="e">
        <f t="shared" si="0"/>
        <v>#N/A</v>
      </c>
    </row>
    <row r="42" spans="3:6" x14ac:dyDescent="0.25">
      <c r="C42" t="str">
        <f t="shared" si="1"/>
        <v xml:space="preserve"> </v>
      </c>
      <c r="D42" s="2" t="e">
        <f>VLOOKUP(C42,'Class list'!A$1:G277,3,FALSE)</f>
        <v>#N/A</v>
      </c>
      <c r="E42" s="1" t="e">
        <f>IF(VLOOKUP(C42,'Class list'!A$1:H306,8,FALSE)="241 Wednesday Lab","2021-02-11  4:30:00 PM","2021-02-10  4:30:00 PM")</f>
        <v>#N/A</v>
      </c>
      <c r="F42" s="1" t="e">
        <f t="shared" si="0"/>
        <v>#N/A</v>
      </c>
    </row>
    <row r="43" spans="3:6" x14ac:dyDescent="0.25">
      <c r="C43" t="str">
        <f t="shared" si="1"/>
        <v xml:space="preserve"> </v>
      </c>
      <c r="D43" s="2" t="e">
        <f>VLOOKUP(C43,'Class list'!A$1:G278,3,FALSE)</f>
        <v>#N/A</v>
      </c>
      <c r="E43" s="1" t="e">
        <f>IF(VLOOKUP(C43,'Class list'!A$1:H307,8,FALSE)="241 Wednesday Lab","2021-02-11  4:30:00 PM","2021-02-10  4:30:00 PM")</f>
        <v>#N/A</v>
      </c>
      <c r="F43" s="1" t="e">
        <f t="shared" si="0"/>
        <v>#N/A</v>
      </c>
    </row>
    <row r="44" spans="3:6" x14ac:dyDescent="0.25">
      <c r="C44" t="str">
        <f t="shared" si="1"/>
        <v xml:space="preserve"> </v>
      </c>
      <c r="D44" s="2" t="e">
        <f>VLOOKUP(C44,'Class list'!A$1:G279,3,FALSE)</f>
        <v>#N/A</v>
      </c>
      <c r="E44" s="1" t="e">
        <f>IF(VLOOKUP(C44,'Class list'!A$1:H308,8,FALSE)="241 Wednesday Lab","2021-02-11  4:30:00 PM","2021-02-10  4:30:00 PM")</f>
        <v>#N/A</v>
      </c>
      <c r="F44" s="1" t="e">
        <f t="shared" si="0"/>
        <v>#N/A</v>
      </c>
    </row>
    <row r="45" spans="3:6" x14ac:dyDescent="0.25">
      <c r="C45" t="str">
        <f t="shared" si="1"/>
        <v xml:space="preserve"> </v>
      </c>
      <c r="D45" s="2" t="e">
        <f>VLOOKUP(C45,'Class list'!A$1:G280,3,FALSE)</f>
        <v>#N/A</v>
      </c>
      <c r="E45" s="1" t="e">
        <f>IF(VLOOKUP(C45,'Class list'!A$1:H309,8,FALSE)="241 Wednesday Lab","2021-02-11  4:30:00 PM","2021-02-10  4:30:00 PM")</f>
        <v>#N/A</v>
      </c>
      <c r="F45" s="1" t="e">
        <f t="shared" si="0"/>
        <v>#N/A</v>
      </c>
    </row>
    <row r="46" spans="3:6" x14ac:dyDescent="0.25">
      <c r="C46" t="str">
        <f t="shared" si="1"/>
        <v xml:space="preserve"> </v>
      </c>
      <c r="D46" s="2" t="e">
        <f>VLOOKUP(C46,'Class list'!A$1:G281,3,FALSE)</f>
        <v>#N/A</v>
      </c>
      <c r="E46" s="1" t="e">
        <f>IF(VLOOKUP(C46,'Class list'!A$1:H310,8,FALSE)="241 Wednesday Lab","2021-02-11  4:30:00 PM","2021-02-10  4:30:00 PM")</f>
        <v>#N/A</v>
      </c>
      <c r="F46" s="1" t="e">
        <f t="shared" si="0"/>
        <v>#N/A</v>
      </c>
    </row>
    <row r="47" spans="3:6" x14ac:dyDescent="0.25">
      <c r="C47" t="str">
        <f t="shared" si="1"/>
        <v xml:space="preserve"> </v>
      </c>
      <c r="D47" s="2" t="e">
        <f>VLOOKUP(C47,'Class list'!A$1:G282,3,FALSE)</f>
        <v>#N/A</v>
      </c>
      <c r="E47" s="1" t="e">
        <f>IF(VLOOKUP(C47,'Class list'!A$1:H311,8,FALSE)="241 Wednesday Lab","2021-02-11  4:30:00 PM","2021-02-10  4:30:00 PM")</f>
        <v>#N/A</v>
      </c>
      <c r="F47" s="1" t="e">
        <f t="shared" si="0"/>
        <v>#N/A</v>
      </c>
    </row>
    <row r="48" spans="3:6" x14ac:dyDescent="0.25">
      <c r="C48" t="str">
        <f t="shared" si="1"/>
        <v xml:space="preserve"> </v>
      </c>
      <c r="D48" s="2" t="e">
        <f>VLOOKUP(C48,'Class list'!A$1:G283,3,FALSE)</f>
        <v>#N/A</v>
      </c>
      <c r="E48" s="1" t="e">
        <f>IF(VLOOKUP(C48,'Class list'!A$1:H312,8,FALSE)="241 Wednesday Lab","2021-02-11  4:30:00 PM","2021-02-10  4:30:00 PM")</f>
        <v>#N/A</v>
      </c>
      <c r="F48" s="1" t="e">
        <f t="shared" si="0"/>
        <v>#N/A</v>
      </c>
    </row>
    <row r="49" spans="3:6" x14ac:dyDescent="0.25">
      <c r="C49" t="str">
        <f t="shared" si="1"/>
        <v xml:space="preserve"> </v>
      </c>
      <c r="D49" s="2" t="e">
        <f>VLOOKUP(C49,'Class list'!A$1:G284,3,FALSE)</f>
        <v>#N/A</v>
      </c>
      <c r="E49" s="1" t="e">
        <f>IF(VLOOKUP(C49,'Class list'!A$1:H313,8,FALSE)="241 Wednesday Lab","2021-02-11  4:30:00 PM","2021-02-10  4:30:00 PM")</f>
        <v>#N/A</v>
      </c>
      <c r="F49" s="1" t="e">
        <f t="shared" si="0"/>
        <v>#N/A</v>
      </c>
    </row>
    <row r="50" spans="3:6" x14ac:dyDescent="0.25">
      <c r="C50" t="str">
        <f t="shared" si="1"/>
        <v xml:space="preserve"> </v>
      </c>
      <c r="D50" s="2" t="e">
        <f>VLOOKUP(C50,'Class list'!A$1:G285,3,FALSE)</f>
        <v>#N/A</v>
      </c>
      <c r="E50" s="1" t="e">
        <f>IF(VLOOKUP(C50,'Class list'!A$1:H314,8,FALSE)="241 Wednesday Lab","2021-02-11  4:30:00 PM","2021-02-10  4:30:00 PM")</f>
        <v>#N/A</v>
      </c>
      <c r="F50" s="1" t="e">
        <f t="shared" si="0"/>
        <v>#N/A</v>
      </c>
    </row>
    <row r="51" spans="3:6" x14ac:dyDescent="0.25">
      <c r="C51" t="str">
        <f t="shared" si="1"/>
        <v xml:space="preserve"> </v>
      </c>
      <c r="D51" s="2" t="e">
        <f>VLOOKUP(C51,'Class list'!A$1:G286,3,FALSE)</f>
        <v>#N/A</v>
      </c>
      <c r="E51" s="1" t="e">
        <f>IF(VLOOKUP(C51,'Class list'!A$1:H315,8,FALSE)="241 Wednesday Lab","2021-02-11  4:30:00 PM","2021-02-10  4:30:00 PM")</f>
        <v>#N/A</v>
      </c>
      <c r="F51" s="1" t="e">
        <f t="shared" si="0"/>
        <v>#N/A</v>
      </c>
    </row>
    <row r="52" spans="3:6" x14ac:dyDescent="0.25">
      <c r="C52" t="str">
        <f t="shared" si="1"/>
        <v xml:space="preserve"> </v>
      </c>
      <c r="D52" s="2" t="e">
        <f>VLOOKUP(C52,'Class list'!A$1:G287,3,FALSE)</f>
        <v>#N/A</v>
      </c>
      <c r="E52" s="1" t="e">
        <f>IF(VLOOKUP(C52,'Class list'!A$1:H316,8,FALSE)="241 Wednesday Lab","2021-02-11  4:30:00 PM","2021-02-10  4:30:00 PM")</f>
        <v>#N/A</v>
      </c>
      <c r="F52" s="1" t="e">
        <f t="shared" si="0"/>
        <v>#N/A</v>
      </c>
    </row>
    <row r="53" spans="3:6" x14ac:dyDescent="0.25">
      <c r="C53" t="str">
        <f t="shared" si="1"/>
        <v xml:space="preserve"> </v>
      </c>
      <c r="D53" s="2" t="e">
        <f>VLOOKUP(C53,'Class list'!A$1:G288,3,FALSE)</f>
        <v>#N/A</v>
      </c>
      <c r="E53" s="1" t="e">
        <f>IF(VLOOKUP(C53,'Class list'!A$1:H317,8,FALSE)="241 Wednesday Lab","2021-02-11  4:30:00 PM","2021-02-10  4:30:00 PM")</f>
        <v>#N/A</v>
      </c>
      <c r="F53" s="1" t="e">
        <f t="shared" si="0"/>
        <v>#N/A</v>
      </c>
    </row>
    <row r="54" spans="3:6" x14ac:dyDescent="0.25">
      <c r="C54" t="str">
        <f t="shared" si="1"/>
        <v xml:space="preserve"> </v>
      </c>
      <c r="D54" s="2" t="e">
        <f>VLOOKUP(C54,'Class list'!A$1:G289,3,FALSE)</f>
        <v>#N/A</v>
      </c>
      <c r="E54" s="1" t="e">
        <f>IF(VLOOKUP(C54,'Class list'!A$1:H318,8,FALSE)="241 Wednesday Lab","2021-02-11  4:30:00 PM","2021-02-10  4:30:00 PM")</f>
        <v>#N/A</v>
      </c>
      <c r="F54" s="1" t="e">
        <f t="shared" si="0"/>
        <v>#N/A</v>
      </c>
    </row>
    <row r="55" spans="3:6" x14ac:dyDescent="0.25">
      <c r="C55" t="str">
        <f t="shared" si="1"/>
        <v xml:space="preserve"> </v>
      </c>
      <c r="D55" s="2" t="e">
        <f>VLOOKUP(C55,'Class list'!A$1:G290,3,FALSE)</f>
        <v>#N/A</v>
      </c>
      <c r="E55" s="1" t="e">
        <f>IF(VLOOKUP(C55,'Class list'!A$1:H319,8,FALSE)="241 Wednesday Lab","2021-02-11  4:30:00 PM","2021-02-10  4:30:00 PM")</f>
        <v>#N/A</v>
      </c>
      <c r="F55" s="1" t="e">
        <f t="shared" si="0"/>
        <v>#N/A</v>
      </c>
    </row>
    <row r="56" spans="3:6" x14ac:dyDescent="0.25">
      <c r="C56" t="str">
        <f t="shared" si="1"/>
        <v xml:space="preserve"> </v>
      </c>
      <c r="D56" s="2" t="e">
        <f>VLOOKUP(C56,'Class list'!A$1:G291,3,FALSE)</f>
        <v>#N/A</v>
      </c>
      <c r="E56" s="1" t="e">
        <f>IF(VLOOKUP(C56,'Class list'!A$1:H320,8,FALSE)="241 Wednesday Lab","2021-02-11  4:30:00 PM","2021-02-10  4:30:00 PM")</f>
        <v>#N/A</v>
      </c>
      <c r="F56" s="1" t="e">
        <f t="shared" si="0"/>
        <v>#N/A</v>
      </c>
    </row>
    <row r="57" spans="3:6" x14ac:dyDescent="0.25">
      <c r="C57" t="str">
        <f t="shared" si="1"/>
        <v xml:space="preserve"> </v>
      </c>
      <c r="D57" s="2" t="e">
        <f>VLOOKUP(C57,'Class list'!A$1:G292,3,FALSE)</f>
        <v>#N/A</v>
      </c>
      <c r="E57" s="1" t="e">
        <f>IF(VLOOKUP(C57,'Class list'!A$1:H321,8,FALSE)="241 Wednesday Lab","2021-02-11  4:30:00 PM","2021-02-10  4:30:00 PM")</f>
        <v>#N/A</v>
      </c>
      <c r="F57" s="1" t="e">
        <f t="shared" si="0"/>
        <v>#N/A</v>
      </c>
    </row>
    <row r="58" spans="3:6" x14ac:dyDescent="0.25">
      <c r="C58" t="str">
        <f t="shared" si="1"/>
        <v xml:space="preserve"> </v>
      </c>
      <c r="D58" s="2" t="e">
        <f>VLOOKUP(C58,'Class list'!A$1:G293,3,FALSE)</f>
        <v>#N/A</v>
      </c>
      <c r="E58" s="1" t="e">
        <f>IF(VLOOKUP(C58,'Class list'!A$1:H322,8,FALSE)="241 Wednesday Lab","2021-02-11  4:30:00 PM","2021-02-10  4:30:00 PM")</f>
        <v>#N/A</v>
      </c>
      <c r="F58" s="1" t="e">
        <f t="shared" si="0"/>
        <v>#N/A</v>
      </c>
    </row>
    <row r="59" spans="3:6" x14ac:dyDescent="0.25">
      <c r="C59" t="str">
        <f t="shared" si="1"/>
        <v xml:space="preserve"> </v>
      </c>
      <c r="D59" s="2" t="e">
        <f>VLOOKUP(C59,'Class list'!A$1:G294,3,FALSE)</f>
        <v>#N/A</v>
      </c>
      <c r="E59" s="1" t="e">
        <f>IF(VLOOKUP(C59,'Class list'!A$1:H323,8,FALSE)="241 Wednesday Lab","2021-02-11  4:30:00 PM","2021-02-10  4:30:00 PM")</f>
        <v>#N/A</v>
      </c>
      <c r="F59" s="1" t="e">
        <f t="shared" si="0"/>
        <v>#N/A</v>
      </c>
    </row>
    <row r="60" spans="3:6" x14ac:dyDescent="0.25">
      <c r="C60" t="str">
        <f t="shared" si="1"/>
        <v xml:space="preserve"> </v>
      </c>
      <c r="D60" s="2" t="e">
        <f>VLOOKUP(C60,'Class list'!A$1:G295,3,FALSE)</f>
        <v>#N/A</v>
      </c>
      <c r="E60" s="1" t="e">
        <f>IF(VLOOKUP(C60,'Class list'!A$1:H324,8,FALSE)="241 Wednesday Lab","2021-02-11  4:30:00 PM","2021-02-10  4:30:00 PM")</f>
        <v>#N/A</v>
      </c>
      <c r="F60" s="1" t="e">
        <f t="shared" si="0"/>
        <v>#N/A</v>
      </c>
    </row>
    <row r="61" spans="3:6" x14ac:dyDescent="0.25">
      <c r="C61" t="str">
        <f t="shared" si="1"/>
        <v xml:space="preserve"> </v>
      </c>
      <c r="D61" s="2" t="e">
        <f>VLOOKUP(C61,'Class list'!A$1:G296,3,FALSE)</f>
        <v>#N/A</v>
      </c>
      <c r="E61" s="1" t="e">
        <f>IF(VLOOKUP(C61,'Class list'!A$1:H325,8,FALSE)="241 Wednesday Lab","2021-02-11  4:30:00 PM","2021-02-10  4:30:00 PM")</f>
        <v>#N/A</v>
      </c>
      <c r="F61" s="1" t="e">
        <f t="shared" si="0"/>
        <v>#N/A</v>
      </c>
    </row>
    <row r="62" spans="3:6" x14ac:dyDescent="0.25">
      <c r="C62" t="str">
        <f t="shared" si="1"/>
        <v xml:space="preserve"> </v>
      </c>
      <c r="D62" s="2" t="e">
        <f>VLOOKUP(C62,'Class list'!A$1:G297,3,FALSE)</f>
        <v>#N/A</v>
      </c>
      <c r="E62" s="1" t="e">
        <f>IF(VLOOKUP(C62,'Class list'!A$1:H326,8,FALSE)="241 Wednesday Lab","2021-02-11  4:30:00 PM","2021-02-10  4:30:00 PM")</f>
        <v>#N/A</v>
      </c>
      <c r="F62" s="1" t="e">
        <f t="shared" si="0"/>
        <v>#N/A</v>
      </c>
    </row>
    <row r="63" spans="3:6" x14ac:dyDescent="0.25">
      <c r="C63" t="str">
        <f t="shared" si="1"/>
        <v xml:space="preserve"> </v>
      </c>
      <c r="D63" s="2" t="e">
        <f>VLOOKUP(C63,'Class list'!A$1:G298,3,FALSE)</f>
        <v>#N/A</v>
      </c>
      <c r="E63" s="1" t="e">
        <f>IF(VLOOKUP(C63,'Class list'!A$1:H327,8,FALSE)="241 Wednesday Lab","2021-02-11  4:30:00 PM","2021-02-10  4:30:00 PM")</f>
        <v>#N/A</v>
      </c>
      <c r="F63" s="1" t="e">
        <f t="shared" si="0"/>
        <v>#N/A</v>
      </c>
    </row>
    <row r="64" spans="3:6" x14ac:dyDescent="0.25">
      <c r="C64" t="str">
        <f t="shared" si="1"/>
        <v xml:space="preserve"> </v>
      </c>
      <c r="D64" s="2" t="e">
        <f>VLOOKUP(C64,'Class list'!A$1:G299,3,FALSE)</f>
        <v>#N/A</v>
      </c>
      <c r="E64" s="1" t="e">
        <f>IF(VLOOKUP(C64,'Class list'!A$1:H328,8,FALSE)="241 Wednesday Lab","2021-02-11  4:30:00 PM","2021-02-10  4:30:00 PM")</f>
        <v>#N/A</v>
      </c>
      <c r="F64" s="1" t="e">
        <f t="shared" si="0"/>
        <v>#N/A</v>
      </c>
    </row>
    <row r="65" spans="3:6" x14ac:dyDescent="0.25">
      <c r="C65" t="str">
        <f t="shared" si="1"/>
        <v xml:space="preserve"> </v>
      </c>
      <c r="D65" s="2" t="e">
        <f>VLOOKUP(C65,'Class list'!A$1:G300,3,FALSE)</f>
        <v>#N/A</v>
      </c>
      <c r="E65" s="1" t="e">
        <f>IF(VLOOKUP(C65,'Class list'!A$1:H329,8,FALSE)="241 Wednesday Lab","2021-02-11  4:30:00 PM","2021-02-10  4:30:00 PM")</f>
        <v>#N/A</v>
      </c>
      <c r="F65" s="1" t="e">
        <f t="shared" si="0"/>
        <v>#N/A</v>
      </c>
    </row>
    <row r="66" spans="3:6" x14ac:dyDescent="0.25">
      <c r="C66" t="str">
        <f t="shared" si="1"/>
        <v xml:space="preserve"> </v>
      </c>
      <c r="D66" s="2" t="e">
        <f>VLOOKUP(C66,'Class list'!A$1:G301,3,FALSE)</f>
        <v>#N/A</v>
      </c>
      <c r="E66" s="1" t="e">
        <f>IF(VLOOKUP(C66,'Class list'!A$1:H330,8,FALSE)="241 Wednesday Lab","2021-02-11  4:30:00 PM","2021-02-10  4:30:00 PM")</f>
        <v>#N/A</v>
      </c>
      <c r="F66" s="1" t="e">
        <f t="shared" ref="F66:F72" si="2">E66+(72*(1/24))</f>
        <v>#N/A</v>
      </c>
    </row>
    <row r="67" spans="3:6" x14ac:dyDescent="0.25">
      <c r="C67" t="str">
        <f t="shared" ref="C67:C72" si="3">TRIM(B67)&amp;" "&amp;TRIM(A67)</f>
        <v xml:space="preserve"> </v>
      </c>
      <c r="D67" s="2" t="e">
        <f>VLOOKUP(C67,'Class list'!A$1:G302,3,FALSE)</f>
        <v>#N/A</v>
      </c>
      <c r="E67" s="1" t="e">
        <f>IF(VLOOKUP(C67,'Class list'!A$1:H331,8,FALSE)="241 Wednesday Lab","2021-02-11  4:30:00 PM","2021-02-10  4:30:00 PM")</f>
        <v>#N/A</v>
      </c>
      <c r="F67" s="1" t="e">
        <f t="shared" si="2"/>
        <v>#N/A</v>
      </c>
    </row>
    <row r="68" spans="3:6" x14ac:dyDescent="0.25">
      <c r="C68" t="str">
        <f t="shared" si="3"/>
        <v xml:space="preserve"> </v>
      </c>
      <c r="D68" s="2" t="e">
        <f>VLOOKUP(C68,'Class list'!A$1:G303,3,FALSE)</f>
        <v>#N/A</v>
      </c>
      <c r="E68" s="1" t="e">
        <f>IF(VLOOKUP(C68,'Class list'!A$1:H332,8,FALSE)="241 Wednesday Lab","2021-02-11  4:30:00 PM","2021-02-10  4:30:00 PM")</f>
        <v>#N/A</v>
      </c>
      <c r="F68" s="1" t="e">
        <f t="shared" si="2"/>
        <v>#N/A</v>
      </c>
    </row>
    <row r="69" spans="3:6" x14ac:dyDescent="0.25">
      <c r="C69" t="str">
        <f t="shared" si="3"/>
        <v xml:space="preserve"> </v>
      </c>
      <c r="D69" s="2" t="e">
        <f>VLOOKUP(C69,'Class list'!A$1:G304,3,FALSE)</f>
        <v>#N/A</v>
      </c>
      <c r="E69" s="1" t="e">
        <f>IF(VLOOKUP(C69,'Class list'!A$1:H333,8,FALSE)="241 Wednesday Lab","2021-02-11  4:30:00 PM","2021-02-10  4:30:00 PM")</f>
        <v>#N/A</v>
      </c>
      <c r="F69" s="1" t="e">
        <f t="shared" si="2"/>
        <v>#N/A</v>
      </c>
    </row>
    <row r="70" spans="3:6" x14ac:dyDescent="0.25">
      <c r="C70" t="str">
        <f t="shared" si="3"/>
        <v xml:space="preserve"> </v>
      </c>
      <c r="D70" s="2" t="e">
        <f>VLOOKUP(C70,'Class list'!A$1:G305,3,FALSE)</f>
        <v>#N/A</v>
      </c>
      <c r="E70" s="1" t="e">
        <f>IF(VLOOKUP(C70,'Class list'!A$1:H334,8,FALSE)="241 Wednesday Lab","2021-02-11  4:30:00 PM","2021-02-10  4:30:00 PM")</f>
        <v>#N/A</v>
      </c>
      <c r="F70" s="1" t="e">
        <f t="shared" si="2"/>
        <v>#N/A</v>
      </c>
    </row>
    <row r="71" spans="3:6" x14ac:dyDescent="0.25">
      <c r="C71" t="str">
        <f t="shared" si="3"/>
        <v xml:space="preserve"> </v>
      </c>
      <c r="D71" s="2" t="e">
        <f>VLOOKUP(C71,'Class list'!A$1:G306,3,FALSE)</f>
        <v>#N/A</v>
      </c>
      <c r="E71" s="1" t="e">
        <f>IF(VLOOKUP(C71,'Class list'!A$1:H335,8,FALSE)="241 Wednesday Lab","2021-02-11  4:30:00 PM","2021-02-10  4:30:00 PM")</f>
        <v>#N/A</v>
      </c>
      <c r="F71" s="1" t="e">
        <f t="shared" si="2"/>
        <v>#N/A</v>
      </c>
    </row>
    <row r="72" spans="3:6" x14ac:dyDescent="0.25">
      <c r="C72" t="str">
        <f t="shared" si="3"/>
        <v xml:space="preserve"> </v>
      </c>
      <c r="D72" s="2" t="e">
        <f>VLOOKUP(C72,'Class list'!A$1:G307,3,FALSE)</f>
        <v>#N/A</v>
      </c>
      <c r="E72" s="1" t="e">
        <f>IF(VLOOKUP(C72,'Class list'!A$1:H336,8,FALSE)="241 Wednesday Lab","2021-02-11  4:30:00 PM","2021-02-10  4:30:00 PM")</f>
        <v>#N/A</v>
      </c>
      <c r="F72" s="1" t="e">
        <f t="shared" si="2"/>
        <v>#N/A</v>
      </c>
    </row>
    <row r="73" spans="3:6" x14ac:dyDescent="0.25">
      <c r="E73" s="1"/>
    </row>
    <row r="74" spans="3:6" x14ac:dyDescent="0.25">
      <c r="E74" s="1"/>
    </row>
    <row r="75" spans="3:6" x14ac:dyDescent="0.25">
      <c r="E75" s="1"/>
    </row>
    <row r="76" spans="3:6" x14ac:dyDescent="0.25">
      <c r="E76" s="1"/>
    </row>
  </sheetData>
  <conditionalFormatting sqref="F2:F72">
    <cfRule type="cellIs" dxfId="7" priority="10" operator="lessThan">
      <formula>NOW()</formula>
    </cfRule>
  </conditionalFormatting>
  <conditionalFormatting sqref="F2:F72">
    <cfRule type="cellIs" dxfId="6" priority="7" operator="lessThan">
      <formula>NOW()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tabSelected="1" workbookViewId="0">
      <selection activeCell="I7" sqref="I7"/>
    </sheetView>
  </sheetViews>
  <sheetFormatPr defaultRowHeight="15" x14ac:dyDescent="0.25"/>
  <cols>
    <col min="1" max="1" width="27.5703125" bestFit="1" customWidth="1"/>
    <col min="2" max="2" width="20.28515625" bestFit="1" customWidth="1"/>
    <col min="3" max="3" width="19.28515625" bestFit="1" customWidth="1"/>
    <col min="4" max="4" width="20.28515625" bestFit="1" customWidth="1"/>
    <col min="5" max="5" width="19.85546875" bestFit="1" customWidth="1"/>
    <col min="6" max="6" width="12.7109375" bestFit="1" customWidth="1"/>
  </cols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1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17</v>
      </c>
      <c r="E2" t="s">
        <v>19</v>
      </c>
      <c r="F2" t="s">
        <v>20</v>
      </c>
      <c r="G2" t="s">
        <v>21</v>
      </c>
      <c r="H2" t="s">
        <v>22</v>
      </c>
    </row>
    <row r="3" spans="1:8" x14ac:dyDescent="0.25">
      <c r="A3" t="s">
        <v>23</v>
      </c>
      <c r="B3" t="s">
        <v>24</v>
      </c>
      <c r="C3" t="s">
        <v>25</v>
      </c>
      <c r="D3" t="s">
        <v>24</v>
      </c>
      <c r="E3" t="s">
        <v>26</v>
      </c>
      <c r="F3" t="s">
        <v>20</v>
      </c>
      <c r="G3" t="s">
        <v>21</v>
      </c>
      <c r="H3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EAC7668B422F42BC8BA24957278A7D" ma:contentTypeVersion="1" ma:contentTypeDescription="Create a new document." ma:contentTypeScope="" ma:versionID="0831dc99b8a2890a41ff8c4cb4490a0f">
  <xsd:schema xmlns:xsd="http://www.w3.org/2001/XMLSchema" xmlns:xs="http://www.w3.org/2001/XMLSchema" xmlns:p="http://schemas.microsoft.com/office/2006/metadata/properties" xmlns:ns2="fa90df3b-6d84-477e-8bb2-cfa703cc84f8" targetNamespace="http://schemas.microsoft.com/office/2006/metadata/properties" ma:root="true" ma:fieldsID="40ad3d81e3034bf5a4ab3f2ba1adf3c2" ns2:_="">
    <xsd:import namespace="fa90df3b-6d84-477e-8bb2-cfa703cc84f8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0df3b-6d84-477e-8bb2-cfa703cc84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8576EE-4844-4063-889A-A4FACE70FA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2DDBD8-982A-4331-BAB0-929ED5062E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DB9D8D-5BA5-44EE-A278-77202AFA83D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8E24E6D-FEA8-4DC2-8FE4-0BA3623A4A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90df3b-6d84-477e-8bb2-cfa703cc84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week_num</vt:lpstr>
      <vt:lpstr>Class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Colin Chatfield</cp:lastModifiedBy>
  <cp:revision/>
  <dcterms:created xsi:type="dcterms:W3CDTF">2020-09-03T20:42:07Z</dcterms:created>
  <dcterms:modified xsi:type="dcterms:W3CDTF">2021-03-09T19:26:27Z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0x010100DCEAC7668B422F42BC8BA24957278A7D</vt:lpwstr>
  </property>
</Properties>
</file>