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acesifr-my.sharepoint.com/personal/coline_baudrierpouliquen_viacesi_fr/Documents/Annuaire HP - Projet Solo/"/>
    </mc:Choice>
  </mc:AlternateContent>
  <xr:revisionPtr revIDLastSave="267" documentId="11_9248CACD84F5E813E97046798E3E8C1851038385" xr6:coauthVersionLast="47" xr6:coauthVersionMax="47" xr10:uidLastSave="{BD56CF32-A8A1-4936-AF8C-748E39CE662C}"/>
  <bookViews>
    <workbookView xWindow="-108" yWindow="-108" windowWidth="23256" windowHeight="13896" activeTab="3" xr2:uid="{00000000-000D-0000-FFFF-FFFF00000000}"/>
  </bookViews>
  <sheets>
    <sheet name="Address" sheetId="4" r:id="rId1"/>
    <sheet name="Worksite" sheetId="1" r:id="rId2"/>
    <sheet name="Service" sheetId="2" r:id="rId3"/>
    <sheet name="Employe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3" l="1"/>
  <c r="L64" i="3"/>
  <c r="L38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G2" i="1"/>
  <c r="G3" i="1"/>
  <c r="G4" i="1"/>
  <c r="G5" i="1"/>
  <c r="G6" i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97" i="3"/>
  <c r="L97" i="3" s="1"/>
  <c r="H38" i="3"/>
  <c r="H13" i="3"/>
  <c r="L13" i="3" s="1"/>
  <c r="H44" i="3"/>
  <c r="L44" i="3" s="1"/>
  <c r="H64" i="3"/>
  <c r="H59" i="3"/>
  <c r="L59" i="3" s="1"/>
  <c r="H26" i="3"/>
  <c r="H10" i="3"/>
  <c r="L10" i="3" s="1"/>
  <c r="H7" i="3"/>
  <c r="L7" i="3" s="1"/>
  <c r="H78" i="3"/>
  <c r="L78" i="3" s="1"/>
  <c r="H61" i="3"/>
  <c r="L61" i="3" s="1"/>
  <c r="H101" i="3"/>
  <c r="L101" i="3" s="1"/>
  <c r="H34" i="3"/>
  <c r="L34" i="3" s="1"/>
  <c r="H39" i="3"/>
  <c r="L39" i="3" s="1"/>
  <c r="H62" i="3"/>
  <c r="L62" i="3" s="1"/>
  <c r="H8" i="3"/>
  <c r="L8" i="3" s="1"/>
  <c r="H16" i="3"/>
  <c r="L16" i="3" s="1"/>
  <c r="H92" i="3"/>
  <c r="L92" i="3" s="1"/>
  <c r="H72" i="3"/>
  <c r="L72" i="3" s="1"/>
  <c r="H45" i="3"/>
  <c r="L45" i="3" s="1"/>
  <c r="H71" i="3"/>
  <c r="L71" i="3" s="1"/>
  <c r="H24" i="3"/>
  <c r="L24" i="3" s="1"/>
  <c r="H2" i="3"/>
  <c r="L2" i="3" s="1"/>
  <c r="H37" i="3"/>
  <c r="L37" i="3" s="1"/>
  <c r="H54" i="3"/>
  <c r="L54" i="3" s="1"/>
  <c r="H25" i="3"/>
  <c r="L25" i="3" s="1"/>
  <c r="H50" i="3"/>
  <c r="L50" i="3" s="1"/>
  <c r="H86" i="3"/>
  <c r="L86" i="3" s="1"/>
  <c r="H15" i="3"/>
  <c r="L15" i="3" s="1"/>
  <c r="H35" i="3"/>
  <c r="L35" i="3" s="1"/>
  <c r="H29" i="3"/>
  <c r="L29" i="3" s="1"/>
  <c r="H31" i="3"/>
  <c r="L31" i="3" s="1"/>
  <c r="H57" i="3"/>
  <c r="L57" i="3" s="1"/>
  <c r="H20" i="3"/>
  <c r="L20" i="3" s="1"/>
  <c r="H81" i="3"/>
  <c r="L81" i="3" s="1"/>
  <c r="H55" i="3"/>
  <c r="L55" i="3" s="1"/>
  <c r="H84" i="3"/>
  <c r="L84" i="3" s="1"/>
  <c r="H49" i="3"/>
  <c r="L49" i="3" s="1"/>
  <c r="H27" i="3"/>
  <c r="L27" i="3" s="1"/>
  <c r="H74" i="3"/>
  <c r="L74" i="3" s="1"/>
  <c r="H93" i="3"/>
  <c r="L93" i="3" s="1"/>
  <c r="H52" i="3"/>
  <c r="L52" i="3" s="1"/>
  <c r="H68" i="3"/>
  <c r="L68" i="3" s="1"/>
  <c r="H76" i="3"/>
  <c r="L76" i="3" s="1"/>
  <c r="H100" i="3"/>
  <c r="L100" i="3" s="1"/>
  <c r="H94" i="3"/>
  <c r="L94" i="3" s="1"/>
  <c r="H47" i="3"/>
  <c r="L47" i="3" s="1"/>
  <c r="H56" i="3"/>
  <c r="L56" i="3" s="1"/>
  <c r="H43" i="3"/>
  <c r="L43" i="3" s="1"/>
  <c r="H53" i="3"/>
  <c r="L53" i="3" s="1"/>
  <c r="H33" i="3"/>
  <c r="L33" i="3" s="1"/>
  <c r="H73" i="3"/>
  <c r="L73" i="3" s="1"/>
  <c r="H17" i="3"/>
  <c r="L17" i="3" s="1"/>
  <c r="H79" i="3"/>
  <c r="L79" i="3" s="1"/>
  <c r="H36" i="3"/>
  <c r="L36" i="3" s="1"/>
  <c r="H19" i="3"/>
  <c r="L19" i="3" s="1"/>
  <c r="H95" i="3"/>
  <c r="L95" i="3" s="1"/>
  <c r="H91" i="3"/>
  <c r="L91" i="3" s="1"/>
  <c r="H96" i="3"/>
  <c r="L96" i="3" s="1"/>
  <c r="H23" i="3"/>
  <c r="L23" i="3" s="1"/>
  <c r="H12" i="3"/>
  <c r="L12" i="3" s="1"/>
  <c r="H98" i="3"/>
  <c r="L98" i="3" s="1"/>
  <c r="H89" i="3"/>
  <c r="L89" i="3" s="1"/>
  <c r="H32" i="3"/>
  <c r="L32" i="3" s="1"/>
  <c r="H66" i="3"/>
  <c r="L66" i="3" s="1"/>
  <c r="H48" i="3"/>
  <c r="L48" i="3" s="1"/>
  <c r="H99" i="3"/>
  <c r="L99" i="3" s="1"/>
  <c r="H77" i="3"/>
  <c r="L77" i="3" s="1"/>
  <c r="H60" i="3"/>
  <c r="L60" i="3" s="1"/>
  <c r="H22" i="3"/>
  <c r="L22" i="3" s="1"/>
  <c r="H9" i="3"/>
  <c r="L9" i="3" s="1"/>
  <c r="H83" i="3"/>
  <c r="L83" i="3" s="1"/>
  <c r="H87" i="3"/>
  <c r="L87" i="3" s="1"/>
  <c r="H80" i="3"/>
  <c r="L80" i="3" s="1"/>
  <c r="H58" i="3"/>
  <c r="L58" i="3" s="1"/>
  <c r="H18" i="3"/>
  <c r="L18" i="3" s="1"/>
  <c r="H46" i="3"/>
  <c r="L46" i="3" s="1"/>
  <c r="H21" i="3"/>
  <c r="L21" i="3" s="1"/>
  <c r="H5" i="3"/>
  <c r="L5" i="3" s="1"/>
  <c r="H30" i="3"/>
  <c r="L30" i="3" s="1"/>
  <c r="H63" i="3"/>
  <c r="L63" i="3" s="1"/>
  <c r="H3" i="3"/>
  <c r="L3" i="3" s="1"/>
  <c r="H6" i="3"/>
  <c r="L6" i="3" s="1"/>
  <c r="H70" i="3"/>
  <c r="L70" i="3" s="1"/>
  <c r="H14" i="3"/>
  <c r="L14" i="3" s="1"/>
  <c r="H69" i="3"/>
  <c r="L69" i="3" s="1"/>
  <c r="H67" i="3"/>
  <c r="L67" i="3" s="1"/>
  <c r="H51" i="3"/>
  <c r="L51" i="3" s="1"/>
  <c r="H28" i="3"/>
  <c r="L28" i="3" s="1"/>
  <c r="H85" i="3"/>
  <c r="L85" i="3" s="1"/>
  <c r="H4" i="3"/>
  <c r="L4" i="3" s="1"/>
  <c r="H88" i="3"/>
  <c r="L88" i="3" s="1"/>
  <c r="H11" i="3"/>
  <c r="L11" i="3" s="1"/>
  <c r="H41" i="3"/>
  <c r="L41" i="3" s="1"/>
  <c r="H82" i="3"/>
  <c r="L82" i="3" s="1"/>
  <c r="H42" i="3"/>
  <c r="L42" i="3" s="1"/>
  <c r="H40" i="3"/>
  <c r="L40" i="3" s="1"/>
  <c r="H75" i="3"/>
  <c r="L75" i="3" s="1"/>
  <c r="H65" i="3"/>
  <c r="L65" i="3" s="1"/>
  <c r="H90" i="3"/>
  <c r="L90" i="3" s="1"/>
</calcChain>
</file>

<file path=xl/sharedStrings.xml><?xml version="1.0" encoding="utf-8"?>
<sst xmlns="http://schemas.openxmlformats.org/spreadsheetml/2006/main" count="454" uniqueCount="284">
  <si>
    <t>id</t>
  </si>
  <si>
    <t>building_floor</t>
  </si>
  <si>
    <t>building</t>
  </si>
  <si>
    <t>address_line_1</t>
  </si>
  <si>
    <t>address_line_2</t>
  </si>
  <si>
    <t>department</t>
  </si>
  <si>
    <t>city</t>
  </si>
  <si>
    <t>SQL</t>
  </si>
  <si>
    <t>Tour de Gryffondor</t>
  </si>
  <si>
    <t>18 rue de Pré-au-Lard</t>
  </si>
  <si>
    <t>Paris</t>
  </si>
  <si>
    <t>Tour de Poudlard</t>
  </si>
  <si>
    <t>Gare de King's Cross</t>
  </si>
  <si>
    <t>Voie 9 3/4</t>
  </si>
  <si>
    <t>59</t>
  </si>
  <si>
    <t>Lille</t>
  </si>
  <si>
    <t>Tour de Poufsouffle</t>
  </si>
  <si>
    <t>17 Chemin de Traverse</t>
  </si>
  <si>
    <t>06</t>
  </si>
  <si>
    <t>Nice</t>
  </si>
  <si>
    <t>Tour de Serdaigle</t>
  </si>
  <si>
    <t>5 impasse du Tisseur</t>
  </si>
  <si>
    <t>Nantes</t>
  </si>
  <si>
    <t>Tour de Serpentard</t>
  </si>
  <si>
    <t>4 Private Drive</t>
  </si>
  <si>
    <t>Toulouse</t>
  </si>
  <si>
    <t>name</t>
  </si>
  <si>
    <t>type</t>
  </si>
  <si>
    <t>phone</t>
  </si>
  <si>
    <t>email</t>
  </si>
  <si>
    <t>address</t>
  </si>
  <si>
    <t>Paris - SA</t>
  </si>
  <si>
    <t>Siège administratif</t>
  </si>
  <si>
    <t>0123456789</t>
  </si>
  <si>
    <t>paris-administratif@hogwarts-crops.fr</t>
  </si>
  <si>
    <t>Nantes - SP</t>
  </si>
  <si>
    <t>Site de production</t>
  </si>
  <si>
    <t>0234567890</t>
  </si>
  <si>
    <t>nantes-production@hogwarts-crops.fr</t>
  </si>
  <si>
    <t>Toulouse - SP</t>
  </si>
  <si>
    <t>0567890123</t>
  </si>
  <si>
    <t>toulouse-production@hogwarts-crops.fr</t>
  </si>
  <si>
    <t>Nice - SP</t>
  </si>
  <si>
    <t>0456789012</t>
  </si>
  <si>
    <t>nice-production@hogwarts-crops.fr</t>
  </si>
  <si>
    <t>Lille - SP</t>
  </si>
  <si>
    <t>0345678901</t>
  </si>
  <si>
    <t>lille-production@hogwarts-crops.fr</t>
  </si>
  <si>
    <t>site</t>
  </si>
  <si>
    <t>date_of_creation</t>
  </si>
  <si>
    <t>Direction</t>
  </si>
  <si>
    <t>Administratif</t>
  </si>
  <si>
    <t>direction@hogwarts-crops.fr</t>
  </si>
  <si>
    <t>0134567890</t>
  </si>
  <si>
    <t>administratif@hogwarts-crops.fr</t>
  </si>
  <si>
    <t>Comptabilité IDF</t>
  </si>
  <si>
    <t>0145678901</t>
  </si>
  <si>
    <t>comptabilité-idf@hogwarts-crops.fr</t>
  </si>
  <si>
    <t>Marketing</t>
  </si>
  <si>
    <t>0156789012</t>
  </si>
  <si>
    <t>marketing@hogwarts-crops.fr</t>
  </si>
  <si>
    <t>Informatique</t>
  </si>
  <si>
    <t>0167890123</t>
  </si>
  <si>
    <t>informatique@hogwarts-crops.fr</t>
  </si>
  <si>
    <t>Achats IDF</t>
  </si>
  <si>
    <t>0178901234</t>
  </si>
  <si>
    <t>achats-idf@hogwarts-crops.fr</t>
  </si>
  <si>
    <t>Achats Occitanie</t>
  </si>
  <si>
    <t>0534567890</t>
  </si>
  <si>
    <t>achats-occitanie@hogwarts-crops.fr</t>
  </si>
  <si>
    <t>Ressources humaines</t>
  </si>
  <si>
    <t>0189012345</t>
  </si>
  <si>
    <t>ressources-humaines@hogwarts-crops.fr</t>
  </si>
  <si>
    <t>Production Pays de la Loire</t>
  </si>
  <si>
    <t>Production</t>
  </si>
  <si>
    <t>0223456789</t>
  </si>
  <si>
    <t>production-paysdelaloire@hogwarts-crops.fr</t>
  </si>
  <si>
    <t>Production Occitanie</t>
  </si>
  <si>
    <t>0545678901</t>
  </si>
  <si>
    <t>production-occitanie@hogwarts-crops.fr</t>
  </si>
  <si>
    <t>Production PACA</t>
  </si>
  <si>
    <t>production-paca@hogwarts-crops.fr</t>
  </si>
  <si>
    <t>Production Hauts-De-France</t>
  </si>
  <si>
    <t>0323456789</t>
  </si>
  <si>
    <t>production-hautsdefrance@hogwarts-crops.fr</t>
  </si>
  <si>
    <t>Comptabilité PACA</t>
  </si>
  <si>
    <t>0467890123</t>
  </si>
  <si>
    <t>comptabilité-paca@hogwarts-crops.fr</t>
  </si>
  <si>
    <t>last_name</t>
  </si>
  <si>
    <t>first_name</t>
  </si>
  <si>
    <t>job</t>
  </si>
  <si>
    <t>service</t>
  </si>
  <si>
    <t>cellphone</t>
  </si>
  <si>
    <t>birthdate</t>
  </si>
  <si>
    <t>hiring_date</t>
  </si>
  <si>
    <t>admin</t>
  </si>
  <si>
    <t>Baron</t>
  </si>
  <si>
    <t>Bloody</t>
  </si>
  <si>
    <t>Recruteur</t>
  </si>
  <si>
    <t>Bibine</t>
  </si>
  <si>
    <t>Renée</t>
  </si>
  <si>
    <t>Ouvrier</t>
  </si>
  <si>
    <t>Binns</t>
  </si>
  <si>
    <t>Cuthbert</t>
  </si>
  <si>
    <t>Black</t>
  </si>
  <si>
    <t>Buck</t>
  </si>
  <si>
    <t>Phineas</t>
  </si>
  <si>
    <t>Formateur</t>
  </si>
  <si>
    <t>Sirius</t>
  </si>
  <si>
    <t>Chef de produit</t>
  </si>
  <si>
    <t>Brown</t>
  </si>
  <si>
    <t>Lavande</t>
  </si>
  <si>
    <t>Carrow</t>
  </si>
  <si>
    <t>Alecto</t>
  </si>
  <si>
    <t>Développeur</t>
  </si>
  <si>
    <t>Amycus</t>
  </si>
  <si>
    <t>Secrétaire</t>
  </si>
  <si>
    <t>Chang</t>
  </si>
  <si>
    <t>Cho</t>
  </si>
  <si>
    <t>Chourave</t>
  </si>
  <si>
    <t>Pomona</t>
  </si>
  <si>
    <t>Crabbe</t>
  </si>
  <si>
    <t>Vincent</t>
  </si>
  <si>
    <t>Acheteur</t>
  </si>
  <si>
    <t>Crivey</t>
  </si>
  <si>
    <t>Colin</t>
  </si>
  <si>
    <t>Croupton</t>
  </si>
  <si>
    <t>Bartemius</t>
  </si>
  <si>
    <t>Delacour</t>
  </si>
  <si>
    <t>Fleur</t>
  </si>
  <si>
    <t>Diggory</t>
  </si>
  <si>
    <t>Cédric</t>
  </si>
  <si>
    <t>Comptable</t>
  </si>
  <si>
    <t>Amos</t>
  </si>
  <si>
    <t>Doge</t>
  </si>
  <si>
    <t>Elphias</t>
  </si>
  <si>
    <t>Dolohov</t>
  </si>
  <si>
    <t>Antonin</t>
  </si>
  <si>
    <t>Postier</t>
  </si>
  <si>
    <t>Dubois</t>
  </si>
  <si>
    <t>Olivier</t>
  </si>
  <si>
    <t>Dumbledore</t>
  </si>
  <si>
    <t>Albus</t>
  </si>
  <si>
    <t>Abelforth</t>
  </si>
  <si>
    <t>Dursley</t>
  </si>
  <si>
    <t>Petunia</t>
  </si>
  <si>
    <t>Dudley</t>
  </si>
  <si>
    <t>Vernon</t>
  </si>
  <si>
    <t>Figg</t>
  </si>
  <si>
    <t>Arabella</t>
  </si>
  <si>
    <t>Assistant marketing</t>
  </si>
  <si>
    <t>Finnigan</t>
  </si>
  <si>
    <t>Seamus</t>
  </si>
  <si>
    <t>Fletcher</t>
  </si>
  <si>
    <t>Mondingus</t>
  </si>
  <si>
    <t>Flitwick</t>
  </si>
  <si>
    <t>Filius</t>
  </si>
  <si>
    <t>Fudge</t>
  </si>
  <si>
    <t>Cornelius</t>
  </si>
  <si>
    <t>Gaunt</t>
  </si>
  <si>
    <t>Elvis</t>
  </si>
  <si>
    <t>Chef de projet</t>
  </si>
  <si>
    <t>Geignarde</t>
  </si>
  <si>
    <t>Mimi</t>
  </si>
  <si>
    <t>Goyle</t>
  </si>
  <si>
    <t>Gregory</t>
  </si>
  <si>
    <t>Granger</t>
  </si>
  <si>
    <t>Pattenrond</t>
  </si>
  <si>
    <t>Hermione</t>
  </si>
  <si>
    <t>Greyback</t>
  </si>
  <si>
    <t>Fenrir</t>
  </si>
  <si>
    <t>Grindelwald</t>
  </si>
  <si>
    <t>Gellert</t>
  </si>
  <si>
    <t>Gryffondor</t>
  </si>
  <si>
    <t>Godric</t>
  </si>
  <si>
    <t>Hagrid</t>
  </si>
  <si>
    <t>Rubeus</t>
  </si>
  <si>
    <t>Graup</t>
  </si>
  <si>
    <t>Contrôleur de gestion</t>
  </si>
  <si>
    <t>Johnson</t>
  </si>
  <si>
    <t>Angelina</t>
  </si>
  <si>
    <t>Jordan</t>
  </si>
  <si>
    <t>Lee</t>
  </si>
  <si>
    <t>Karkaroff</t>
  </si>
  <si>
    <t>Igor</t>
  </si>
  <si>
    <t>Krum</t>
  </si>
  <si>
    <t>Viktor</t>
  </si>
  <si>
    <t>Lestrange</t>
  </si>
  <si>
    <t>Bellatrix</t>
  </si>
  <si>
    <t>Lockhart</t>
  </si>
  <si>
    <t>Gilderoy</t>
  </si>
  <si>
    <t>Londubat</t>
  </si>
  <si>
    <t>Neville</t>
  </si>
  <si>
    <t>Lovegood</t>
  </si>
  <si>
    <t>Luna</t>
  </si>
  <si>
    <t>Xenophilius</t>
  </si>
  <si>
    <t>Lupin</t>
  </si>
  <si>
    <t>Remus</t>
  </si>
  <si>
    <t>Malefoy</t>
  </si>
  <si>
    <t>Lucius</t>
  </si>
  <si>
    <t>Drago</t>
  </si>
  <si>
    <t>Narcissa</t>
  </si>
  <si>
    <t>Maugrey</t>
  </si>
  <si>
    <t>Alastor</t>
  </si>
  <si>
    <t>Maxime</t>
  </si>
  <si>
    <t>Olympe</t>
  </si>
  <si>
    <t>McGonagall</t>
  </si>
  <si>
    <t>Minerva</t>
  </si>
  <si>
    <t>McLaggen</t>
  </si>
  <si>
    <t>Cormac</t>
  </si>
  <si>
    <t>Mimsy-Porpington</t>
  </si>
  <si>
    <t>Nicholas</t>
  </si>
  <si>
    <t>Ollivander</t>
  </si>
  <si>
    <t>Garrick</t>
  </si>
  <si>
    <t>Ombrage</t>
  </si>
  <si>
    <t>Dolores</t>
  </si>
  <si>
    <t>Parkinson</t>
  </si>
  <si>
    <t>Pansy</t>
  </si>
  <si>
    <t>Patil</t>
  </si>
  <si>
    <t>Padma</t>
  </si>
  <si>
    <t>Parvati</t>
  </si>
  <si>
    <t>Pettigrow</t>
  </si>
  <si>
    <t>Peter</t>
  </si>
  <si>
    <t>Peverell</t>
  </si>
  <si>
    <t>Ignotus</t>
  </si>
  <si>
    <t>Picott</t>
  </si>
  <si>
    <t>Apollon</t>
  </si>
  <si>
    <t>Pomfresh</t>
  </si>
  <si>
    <t>Poppy</t>
  </si>
  <si>
    <t>Potter</t>
  </si>
  <si>
    <t>Hedwige</t>
  </si>
  <si>
    <t>James</t>
  </si>
  <si>
    <t>Dobby</t>
  </si>
  <si>
    <t>Harry</t>
  </si>
  <si>
    <t>Lily</t>
  </si>
  <si>
    <t>Poufsouffle</t>
  </si>
  <si>
    <t>Helga</t>
  </si>
  <si>
    <t>Quirell</t>
  </si>
  <si>
    <t>Quirinus</t>
  </si>
  <si>
    <t>Riddle</t>
  </si>
  <si>
    <t>Nagini</t>
  </si>
  <si>
    <t>Rocade</t>
  </si>
  <si>
    <t>Stanley</t>
  </si>
  <si>
    <t>Rogue</t>
  </si>
  <si>
    <t>Severus</t>
  </si>
  <si>
    <t>Rusard</t>
  </si>
  <si>
    <t>Argus</t>
  </si>
  <si>
    <t>Scrimgeour</t>
  </si>
  <si>
    <t>Rufus</t>
  </si>
  <si>
    <t>Serdaigle</t>
  </si>
  <si>
    <t>Rowena</t>
  </si>
  <si>
    <t>Serpentard</t>
  </si>
  <si>
    <t>Salazar</t>
  </si>
  <si>
    <t>Shacklebolt</t>
  </si>
  <si>
    <t>Kingsley</t>
  </si>
  <si>
    <t>Sketer</t>
  </si>
  <si>
    <t>Rita</t>
  </si>
  <si>
    <t>Directeur adjoint</t>
  </si>
  <si>
    <t>Slughorn</t>
  </si>
  <si>
    <t>Horace</t>
  </si>
  <si>
    <t>Star</t>
  </si>
  <si>
    <t>Firenze</t>
  </si>
  <si>
    <t>Thomas</t>
  </si>
  <si>
    <t>Dean</t>
  </si>
  <si>
    <t>Tonks</t>
  </si>
  <si>
    <t>Andromeda</t>
  </si>
  <si>
    <t>Nymphadora</t>
  </si>
  <si>
    <t>Tourdesac</t>
  </si>
  <si>
    <t>Bathilda</t>
  </si>
  <si>
    <t>Trelawney</t>
  </si>
  <si>
    <t>Sibylle</t>
  </si>
  <si>
    <t>Voldemort</t>
  </si>
  <si>
    <t>Lord</t>
  </si>
  <si>
    <t>Weasley</t>
  </si>
  <si>
    <t>Bill</t>
  </si>
  <si>
    <t>Percy</t>
  </si>
  <si>
    <t>Charlie</t>
  </si>
  <si>
    <t>George</t>
  </si>
  <si>
    <t>Ginny</t>
  </si>
  <si>
    <t>Molly</t>
  </si>
  <si>
    <t>Ron</t>
  </si>
  <si>
    <t>Arthur</t>
  </si>
  <si>
    <t>Directeur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</si>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</sst>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49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9">
    <dxf>
      <numFmt numFmtId="0" formatCode="General"/>
    </dxf>
    <dxf>
      <numFmt numFmtId="165" formatCode="0000000000"/>
    </dxf>
    <dxf>
      <numFmt numFmtId="165" formatCode="00000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"/>
    </dxf>
    <dxf>
      <numFmt numFmtId="164" formatCode="yyyy\-mm\-dd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598860-1A26-4BEF-9BB2-2C1042F12338}" name="Tableau5" displayName="Tableau5" ref="A1:H14" totalsRowShown="0">
  <autoFilter ref="A1:H14" xr:uid="{23598860-1A26-4BEF-9BB2-2C1042F12338}"/>
  <sortState xmlns:xlrd2="http://schemas.microsoft.com/office/spreadsheetml/2017/richdata2" ref="A2:H14">
    <sortCondition ref="A1:A14"/>
  </sortState>
  <tableColumns count="8">
    <tableColumn id="1" xr3:uid="{A7EBD378-5D6D-4676-ADF3-581493D88881}" name="id"/>
    <tableColumn id="2" xr3:uid="{A659F74D-14DF-4926-9A75-E9E20D959199}" name="building_floor"/>
    <tableColumn id="3" xr3:uid="{D93BC470-94CF-428B-BF75-DD3A07523FDF}" name="building"/>
    <tableColumn id="4" xr3:uid="{FC1431E6-6ACB-4240-B0C2-087EC11CD799}" name="address_line_1"/>
    <tableColumn id="5" xr3:uid="{449281BE-A307-4E60-ABB5-E6E99BA8D6FC}" name="address_line_2"/>
    <tableColumn id="6" xr3:uid="{A64EF2A2-E93B-43C8-94DF-75C2BF6683B9}" name="department" dataDxfId="8"/>
    <tableColumn id="7" xr3:uid="{FF4EB896-47A3-4915-AD3F-C2342DBF4133}" name="city"/>
    <tableColumn id="8" xr3:uid="{E5770E07-3F39-4F52-9A3E-1A875A9C5DEB}" name="SQL" dataDxfId="5">
      <calculatedColumnFormula>CONCATENATE("('",Tableau5[[#This Row],[building_floor]],"','",Tableau5[[#This Row],[building]],"','",Tableau5[[#This Row],[address_line_1]],"','",Tableau5[[#This Row],[address_line_2]],"','",Tableau5[[#This Row],[department]],"','",Tableau5[[#This Row],[city]],"'),")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C9DB9E-5DA0-41C0-B43D-9833EB1C078A}" name="Tableau3" displayName="Tableau3" ref="B1:G6" totalsRowShown="0">
  <autoFilter ref="B1:G6" xr:uid="{BEC9DB9E-5DA0-41C0-B43D-9833EB1C078A}"/>
  <tableColumns count="6">
    <tableColumn id="1" xr3:uid="{75CC673F-C4C9-472C-8CC8-AA1672EA1F09}" name="name"/>
    <tableColumn id="2" xr3:uid="{DBED99AC-AC96-4B4A-BD69-B835280140D1}" name="type"/>
    <tableColumn id="3" xr3:uid="{D39847A1-B68C-44F7-9561-3A48234F60DB}" name="phone"/>
    <tableColumn id="4" xr3:uid="{D20432E3-30D2-4611-A3EC-3628789A747F}" name="email"/>
    <tableColumn id="5" xr3:uid="{8A7F94AE-6BC0-429B-A951-9E0DABDF9322}" name="address"/>
    <tableColumn id="6" xr3:uid="{2639594B-E197-4620-9E57-82814B2B2AC3}" name="SQL" dataDxfId="4">
      <calculatedColumnFormula>CONCATENATE("('",Tableau3[[#This Row],[name]],"','",Tableau3[[#This Row],[type]],"','",Tableau3[[#This Row],[phone]],"','",Tableau3[[#This Row],[email]],"','",Tableau3[[#This Row],[address]],"),")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02A92-C8F5-44CD-A96B-6883D372DD74}" name="Tableau1" displayName="Tableau1" ref="A1:A6" totalsRowShown="0">
  <autoFilter ref="A1:A6" xr:uid="{ABD02A92-C8F5-44CD-A96B-6883D372DD74}"/>
  <tableColumns count="1">
    <tableColumn id="1" xr3:uid="{847EAF8C-99F5-456A-A272-7DA076234654}" name="i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F8EECB-D0B3-46A4-A8B5-4055AFD78840}" name="Tableau2" displayName="Tableau2" ref="A1:I14" totalsRowShown="0">
  <autoFilter ref="A1:I14" xr:uid="{4AF8EECB-D0B3-46A4-A8B5-4055AFD78840}"/>
  <tableColumns count="9">
    <tableColumn id="1" xr3:uid="{44742CB2-2821-43D8-AEEC-688BEA0297D1}" name="id"/>
    <tableColumn id="2" xr3:uid="{FF9FAC27-B4B1-4195-90AB-051C12241494}" name="name"/>
    <tableColumn id="3" xr3:uid="{66B9014F-9912-42D7-9E25-4B01653A6113}" name="type"/>
    <tableColumn id="4" xr3:uid="{89DACF16-8C6B-4F41-8EBB-D64940E2462B}" name="site"/>
    <tableColumn id="8" xr3:uid="{A96AEBEC-789A-46D6-91A1-B6B9A944363A}" name="address"/>
    <tableColumn id="5" xr3:uid="{C7573314-09A4-43C6-B64E-29E3D4F6E6CD}" name="phone"/>
    <tableColumn id="6" xr3:uid="{01B8B721-7F30-4335-89DF-132BC53043EA}" name="email"/>
    <tableColumn id="7" xr3:uid="{67988A5F-F169-4D3C-BF46-2C29409D3F81}" name="date_of_creation"/>
    <tableColumn id="9" xr3:uid="{003E1626-CB4D-4F2C-9DAF-8170DEB8199E}" name="SQL" dataDxfId="3">
      <calculatedColumnFormula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6C22BE-BD17-4CA1-8987-557D26CBC91C}" name="Tableau4" displayName="Tableau4" ref="B1:L101" totalsRowShown="0">
  <autoFilter ref="B1:L101" xr:uid="{116C22BE-BD17-4CA1-8987-557D26CBC91C}"/>
  <sortState xmlns:xlrd2="http://schemas.microsoft.com/office/spreadsheetml/2017/richdata2" ref="B2:L101">
    <sortCondition ref="I1:I101"/>
  </sortState>
  <tableColumns count="11">
    <tableColumn id="1" xr3:uid="{C988A540-45D9-42BF-9F3B-45CBD9C73CAB}" name="last_name"/>
    <tableColumn id="2" xr3:uid="{D0E3DE18-46F3-4EF8-8F2C-5BF2045FA57E}" name="first_name"/>
    <tableColumn id="3" xr3:uid="{FB7E646A-A572-4C15-9130-3D592D50FEE3}" name="job"/>
    <tableColumn id="4" xr3:uid="{654B1BE2-FFDB-4E56-9DAD-4690154960BC}" name="service"/>
    <tableColumn id="5" xr3:uid="{C26E27AE-5132-4565-B39E-4B0A90C992B1}" name="phone" dataDxfId="2"/>
    <tableColumn id="6" xr3:uid="{098ED4FA-A647-4B8F-801E-E529A1495D1D}" name="cellphone" dataDxfId="1"/>
    <tableColumn id="7" xr3:uid="{C771B7A6-B5A6-4A6F-AD69-AAA497F14436}" name="email">
      <calculatedColumnFormula>LOWER(CONCATENATE(C2,".",B2,"@hogwarts-crops.fr"))</calculatedColumnFormula>
    </tableColumn>
    <tableColumn id="8" xr3:uid="{9260F4BF-C934-455B-8A18-C4F82078170B}" name="birthdate" dataDxfId="7"/>
    <tableColumn id="9" xr3:uid="{BA53159D-552D-403E-B7F7-5B68D0C23DA4}" name="hiring_date" dataDxfId="6"/>
    <tableColumn id="10" xr3:uid="{67C8F362-1341-426C-A0B8-832722A4AB1C}" name="admin"/>
    <tableColumn id="11" xr3:uid="{0C16E0BB-3E41-4036-8F6B-466773596E2F}" name="SQL" dataDxfId="0">
      <calculatedColumnFormula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D50F6F-48D2-4641-93C1-C22DF4F33A96}" name="Tableau6" displayName="Tableau6" ref="A1:A101" totalsRowShown="0">
  <autoFilter ref="A1:A101" xr:uid="{C3D50F6F-48D2-4641-93C1-C22DF4F33A96}"/>
  <sortState xmlns:xlrd2="http://schemas.microsoft.com/office/spreadsheetml/2017/richdata2" ref="A2:A101">
    <sortCondition ref="A1:A101"/>
  </sortState>
  <tableColumns count="1">
    <tableColumn id="1" xr3:uid="{AE55EBB2-6C8F-42DD-8F68-1C9D1B26A78E}" name="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E71B-8F49-452A-B960-0BEF1B493D27}">
  <dimension ref="A1:H14"/>
  <sheetViews>
    <sheetView workbookViewId="0">
      <selection activeCell="H2" sqref="H2:H14"/>
    </sheetView>
  </sheetViews>
  <sheetFormatPr baseColWidth="10" defaultColWidth="8.88671875" defaultRowHeight="14.4" x14ac:dyDescent="0.3"/>
  <cols>
    <col min="2" max="2" width="16.109375" bestFit="1" customWidth="1"/>
    <col min="3" max="3" width="18.33203125" bestFit="1" customWidth="1"/>
    <col min="4" max="4" width="21.5546875" bestFit="1" customWidth="1"/>
    <col min="5" max="5" width="17" bestFit="1" customWidth="1"/>
    <col min="6" max="6" width="14.109375" style="5" bestFit="1" customWidth="1"/>
    <col min="8" max="8" width="55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</row>
    <row r="2" spans="1:8" x14ac:dyDescent="0.3">
      <c r="A2">
        <v>1</v>
      </c>
      <c r="B2">
        <v>1</v>
      </c>
      <c r="C2" t="s">
        <v>8</v>
      </c>
      <c r="D2" t="s">
        <v>9</v>
      </c>
      <c r="F2" s="5">
        <v>75</v>
      </c>
      <c r="G2" t="s">
        <v>10</v>
      </c>
      <c r="H2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('1','Tour de Gryffondor','18 rue de Pré-au-Lard','','75','Paris'),</v>
      </c>
    </row>
    <row r="3" spans="1:8" x14ac:dyDescent="0.3">
      <c r="A3">
        <v>2</v>
      </c>
      <c r="B3">
        <v>2</v>
      </c>
      <c r="C3" t="s">
        <v>8</v>
      </c>
      <c r="D3" t="s">
        <v>9</v>
      </c>
      <c r="F3" s="5">
        <v>75</v>
      </c>
      <c r="G3" t="s">
        <v>10</v>
      </c>
      <c r="H3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('2','Tour de Gryffondor','18 rue de Pré-au-Lard','','75','Paris'),</v>
      </c>
    </row>
    <row r="4" spans="1:8" x14ac:dyDescent="0.3">
      <c r="A4">
        <v>3</v>
      </c>
      <c r="B4">
        <v>3</v>
      </c>
      <c r="C4" t="s">
        <v>8</v>
      </c>
      <c r="D4" t="s">
        <v>9</v>
      </c>
      <c r="F4" s="5">
        <v>75</v>
      </c>
      <c r="G4" t="s">
        <v>10</v>
      </c>
      <c r="H4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('3','Tour de Gryffondor','18 rue de Pré-au-Lard','','75','Paris'),</v>
      </c>
    </row>
    <row r="5" spans="1:8" x14ac:dyDescent="0.3">
      <c r="A5">
        <v>4</v>
      </c>
      <c r="C5" t="s">
        <v>8</v>
      </c>
      <c r="D5" t="s">
        <v>9</v>
      </c>
      <c r="F5" s="5">
        <v>75</v>
      </c>
      <c r="G5" t="s">
        <v>10</v>
      </c>
      <c r="H5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('','Tour de Gryffondor','18 rue de Pré-au-Lard','','75','Paris'),</v>
      </c>
    </row>
    <row r="6" spans="1:8" x14ac:dyDescent="0.3">
      <c r="A6">
        <v>5</v>
      </c>
      <c r="B6">
        <v>1</v>
      </c>
      <c r="C6" t="s">
        <v>11</v>
      </c>
      <c r="D6" t="s">
        <v>12</v>
      </c>
      <c r="E6" t="s">
        <v>13</v>
      </c>
      <c r="F6" s="5" t="s">
        <v>14</v>
      </c>
      <c r="G6" t="s">
        <v>15</v>
      </c>
      <c r="H6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('1','Tour de Poudlard','Gare de King's Cross','Voie 9 3/4','59','Lille'),</v>
      </c>
    </row>
    <row r="7" spans="1:8" x14ac:dyDescent="0.3">
      <c r="A7">
        <v>6</v>
      </c>
      <c r="C7" t="s">
        <v>11</v>
      </c>
      <c r="D7" t="s">
        <v>12</v>
      </c>
      <c r="E7" t="s">
        <v>13</v>
      </c>
      <c r="F7" s="5" t="s">
        <v>14</v>
      </c>
      <c r="G7" t="s">
        <v>15</v>
      </c>
      <c r="H7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('','Tour de Poudlard','Gare de King's Cross','Voie 9 3/4','59','Lille'),</v>
      </c>
    </row>
    <row r="8" spans="1:8" x14ac:dyDescent="0.3">
      <c r="A8">
        <v>7</v>
      </c>
      <c r="B8">
        <v>1</v>
      </c>
      <c r="C8" t="s">
        <v>16</v>
      </c>
      <c r="D8" t="s">
        <v>17</v>
      </c>
      <c r="F8" s="5" t="s">
        <v>18</v>
      </c>
      <c r="G8" t="s">
        <v>19</v>
      </c>
      <c r="H8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('1','Tour de Poufsouffle','17 Chemin de Traverse','','06','Nice'),</v>
      </c>
    </row>
    <row r="9" spans="1:8" x14ac:dyDescent="0.3">
      <c r="A9">
        <v>8</v>
      </c>
      <c r="C9" t="s">
        <v>16</v>
      </c>
      <c r="D9" t="s">
        <v>17</v>
      </c>
      <c r="F9" s="5" t="s">
        <v>18</v>
      </c>
      <c r="G9" t="s">
        <v>19</v>
      </c>
      <c r="H9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('','Tour de Poufsouffle','17 Chemin de Traverse','','06','Nice'),</v>
      </c>
    </row>
    <row r="10" spans="1:8" x14ac:dyDescent="0.3">
      <c r="A10">
        <v>9</v>
      </c>
      <c r="B10">
        <v>1</v>
      </c>
      <c r="C10" t="s">
        <v>20</v>
      </c>
      <c r="D10" t="s">
        <v>21</v>
      </c>
      <c r="F10" s="5">
        <v>44</v>
      </c>
      <c r="G10" t="s">
        <v>22</v>
      </c>
      <c r="H10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('1','Tour de Serdaigle','5 impasse du Tisseur','','44','Nantes'),</v>
      </c>
    </row>
    <row r="11" spans="1:8" x14ac:dyDescent="0.3">
      <c r="A11">
        <v>10</v>
      </c>
      <c r="C11" t="s">
        <v>20</v>
      </c>
      <c r="D11" t="s">
        <v>21</v>
      </c>
      <c r="F11" s="5">
        <v>44</v>
      </c>
      <c r="G11" t="s">
        <v>22</v>
      </c>
      <c r="H11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('','Tour de Serdaigle','5 impasse du Tisseur','','44','Nantes'),</v>
      </c>
    </row>
    <row r="12" spans="1:8" x14ac:dyDescent="0.3">
      <c r="A12">
        <v>11</v>
      </c>
      <c r="B12">
        <v>3</v>
      </c>
      <c r="C12" t="s">
        <v>23</v>
      </c>
      <c r="D12" t="s">
        <v>24</v>
      </c>
      <c r="F12" s="5">
        <v>31</v>
      </c>
      <c r="G12" t="s">
        <v>25</v>
      </c>
      <c r="H12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('3','Tour de Serpentard','4 Private Drive','','31','Toulouse'),</v>
      </c>
    </row>
    <row r="13" spans="1:8" x14ac:dyDescent="0.3">
      <c r="A13">
        <v>12</v>
      </c>
      <c r="C13" t="s">
        <v>23</v>
      </c>
      <c r="D13" t="s">
        <v>24</v>
      </c>
      <c r="F13" s="5">
        <v>31</v>
      </c>
      <c r="G13" t="s">
        <v>25</v>
      </c>
      <c r="H13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('','Tour de Serpentard','4 Private Drive','','31','Toulouse'),</v>
      </c>
    </row>
    <row r="14" spans="1:8" x14ac:dyDescent="0.3">
      <c r="A14">
        <v>13</v>
      </c>
      <c r="B14">
        <v>4</v>
      </c>
      <c r="C14" t="s">
        <v>16</v>
      </c>
      <c r="D14" t="s">
        <v>17</v>
      </c>
      <c r="F14" s="5" t="s">
        <v>18</v>
      </c>
      <c r="G14" t="s">
        <v>19</v>
      </c>
      <c r="H14" t="str">
        <f>CONCATENATE("('",Tableau5[[#This Row],[building_floor]],"','",Tableau5[[#This Row],[building]],"','",Tableau5[[#This Row],[address_line_1]],"','",Tableau5[[#This Row],[address_line_2]],"','",Tableau5[[#This Row],[department]],"','",Tableau5[[#This Row],[city]],"'),")</f>
        <v>('4','Tour de Poufsouffle','17 Chemin de Traverse','','06','Nice'),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G2" sqref="G2:G6"/>
    </sheetView>
  </sheetViews>
  <sheetFormatPr baseColWidth="10" defaultColWidth="8.88671875" defaultRowHeight="14.4" x14ac:dyDescent="0.3"/>
  <cols>
    <col min="1" max="1" width="11.88671875" bestFit="1" customWidth="1"/>
    <col min="2" max="2" width="15.109375" bestFit="1" customWidth="1"/>
    <col min="3" max="3" width="17.5546875" bestFit="1" customWidth="1"/>
    <col min="4" max="4" width="17" bestFit="1" customWidth="1"/>
    <col min="5" max="5" width="37.33203125" bestFit="1" customWidth="1"/>
    <col min="6" max="6" width="10.33203125" bestFit="1" customWidth="1"/>
    <col min="7" max="7" width="80.44140625" bestFit="1" customWidth="1"/>
  </cols>
  <sheetData>
    <row r="1" spans="1:7" x14ac:dyDescent="0.3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7</v>
      </c>
    </row>
    <row r="2" spans="1:7" x14ac:dyDescent="0.3">
      <c r="A2">
        <v>1</v>
      </c>
      <c r="B2" t="s">
        <v>31</v>
      </c>
      <c r="C2" t="s">
        <v>32</v>
      </c>
      <c r="D2" t="s">
        <v>33</v>
      </c>
      <c r="E2" t="s">
        <v>34</v>
      </c>
      <c r="F2">
        <v>4</v>
      </c>
      <c r="G2" t="str">
        <f>CONCATENATE("('",Tableau3[[#This Row],[name]],"','",Tableau3[[#This Row],[type]],"','",Tableau3[[#This Row],[phone]],"','",Tableau3[[#This Row],[email]],"','",Tableau3[[#This Row],[address]],"),")</f>
        <v>('Paris - SA','Siège administratif','0123456789','paris-administratif@hogwarts-crops.fr','4),</v>
      </c>
    </row>
    <row r="3" spans="1:7" x14ac:dyDescent="0.3">
      <c r="A3">
        <v>2</v>
      </c>
      <c r="B3" t="s">
        <v>35</v>
      </c>
      <c r="C3" t="s">
        <v>36</v>
      </c>
      <c r="D3" t="s">
        <v>37</v>
      </c>
      <c r="E3" t="s">
        <v>38</v>
      </c>
      <c r="F3">
        <v>10</v>
      </c>
      <c r="G3" t="str">
        <f>CONCATENATE("('",Tableau3[[#This Row],[name]],"','",Tableau3[[#This Row],[type]],"','",Tableau3[[#This Row],[phone]],"','",Tableau3[[#This Row],[email]],"','",Tableau3[[#This Row],[address]],"),")</f>
        <v>('Nantes - SP','Site de production','0234567890','nantes-production@hogwarts-crops.fr','10),</v>
      </c>
    </row>
    <row r="4" spans="1:7" x14ac:dyDescent="0.3">
      <c r="A4">
        <v>3</v>
      </c>
      <c r="B4" t="s">
        <v>39</v>
      </c>
      <c r="C4" t="s">
        <v>36</v>
      </c>
      <c r="D4" t="s">
        <v>40</v>
      </c>
      <c r="E4" t="s">
        <v>41</v>
      </c>
      <c r="F4">
        <v>12</v>
      </c>
      <c r="G4" t="str">
        <f>CONCATENATE("('",Tableau3[[#This Row],[name]],"','",Tableau3[[#This Row],[type]],"','",Tableau3[[#This Row],[phone]],"','",Tableau3[[#This Row],[email]],"','",Tableau3[[#This Row],[address]],"),")</f>
        <v>('Toulouse - SP','Site de production','0567890123','toulouse-production@hogwarts-crops.fr','12),</v>
      </c>
    </row>
    <row r="5" spans="1:7" x14ac:dyDescent="0.3">
      <c r="A5">
        <v>4</v>
      </c>
      <c r="B5" t="s">
        <v>42</v>
      </c>
      <c r="C5" t="s">
        <v>36</v>
      </c>
      <c r="D5" t="s">
        <v>43</v>
      </c>
      <c r="E5" t="s">
        <v>44</v>
      </c>
      <c r="F5">
        <v>8</v>
      </c>
      <c r="G5" t="str">
        <f>CONCATENATE("('",Tableau3[[#This Row],[name]],"','",Tableau3[[#This Row],[type]],"','",Tableau3[[#This Row],[phone]],"','",Tableau3[[#This Row],[email]],"','",Tableau3[[#This Row],[address]],"),")</f>
        <v>('Nice - SP','Site de production','0456789012','nice-production@hogwarts-crops.fr','8),</v>
      </c>
    </row>
    <row r="6" spans="1:7" x14ac:dyDescent="0.3">
      <c r="A6">
        <v>5</v>
      </c>
      <c r="B6" t="s">
        <v>45</v>
      </c>
      <c r="C6" t="s">
        <v>36</v>
      </c>
      <c r="D6" t="s">
        <v>46</v>
      </c>
      <c r="E6" t="s">
        <v>47</v>
      </c>
      <c r="F6">
        <v>6</v>
      </c>
      <c r="G6" t="str">
        <f>CONCATENATE("('",Tableau3[[#This Row],[name]],"','",Tableau3[[#This Row],[type]],"','",Tableau3[[#This Row],[phone]],"','",Tableau3[[#This Row],[email]],"','",Tableau3[[#This Row],[address]],"),")</f>
        <v>('Lille - SP','Site de production','0345678901','lille-production@hogwarts-crops.fr','6),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B56D-6522-4D4D-A9FC-A6AAC4C10F59}">
  <dimension ref="A1:I14"/>
  <sheetViews>
    <sheetView topLeftCell="B1" workbookViewId="0">
      <selection activeCell="I2" sqref="I2:I14"/>
    </sheetView>
  </sheetViews>
  <sheetFormatPr baseColWidth="10" defaultColWidth="8.88671875" defaultRowHeight="14.4" x14ac:dyDescent="0.3"/>
  <cols>
    <col min="2" max="2" width="26.44140625" bestFit="1" customWidth="1"/>
    <col min="3" max="3" width="18.109375" bestFit="1" customWidth="1"/>
    <col min="5" max="5" width="10.33203125" bestFit="1" customWidth="1"/>
    <col min="6" max="6" width="11" bestFit="1" customWidth="1"/>
    <col min="7" max="7" width="39.109375" bestFit="1" customWidth="1"/>
    <col min="8" max="8" width="17.6640625" bestFit="1" customWidth="1"/>
    <col min="9" max="9" width="97" bestFit="1" customWidth="1"/>
  </cols>
  <sheetData>
    <row r="1" spans="1:9" x14ac:dyDescent="0.3">
      <c r="A1" t="s">
        <v>0</v>
      </c>
      <c r="B1" t="s">
        <v>26</v>
      </c>
      <c r="C1" t="s">
        <v>27</v>
      </c>
      <c r="D1" t="s">
        <v>48</v>
      </c>
      <c r="E1" t="s">
        <v>30</v>
      </c>
      <c r="F1" t="s">
        <v>28</v>
      </c>
      <c r="G1" t="s">
        <v>29</v>
      </c>
      <c r="H1" t="s">
        <v>49</v>
      </c>
      <c r="I1" t="s">
        <v>7</v>
      </c>
    </row>
    <row r="2" spans="1:9" x14ac:dyDescent="0.3">
      <c r="A2">
        <v>1</v>
      </c>
      <c r="B2" t="s">
        <v>50</v>
      </c>
      <c r="C2" t="s">
        <v>51</v>
      </c>
      <c r="D2">
        <v>1</v>
      </c>
      <c r="E2">
        <v>3</v>
      </c>
      <c r="F2" t="s">
        <v>33</v>
      </c>
      <c r="G2" t="s">
        <v>52</v>
      </c>
      <c r="H2" s="1">
        <v>26999</v>
      </c>
      <c r="I2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('Direction','Administratif',1,3,'0123456789','direction@hogwarts-crops.fr','1973-12-01'),</v>
      </c>
    </row>
    <row r="3" spans="1:9" x14ac:dyDescent="0.3">
      <c r="A3">
        <v>2</v>
      </c>
      <c r="B3" t="s">
        <v>51</v>
      </c>
      <c r="C3" t="s">
        <v>51</v>
      </c>
      <c r="D3">
        <v>1</v>
      </c>
      <c r="E3">
        <v>2</v>
      </c>
      <c r="F3" t="s">
        <v>53</v>
      </c>
      <c r="G3" t="s">
        <v>54</v>
      </c>
      <c r="H3" s="1">
        <v>26999</v>
      </c>
      <c r="I3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('Administratif','Administratif',1,2,'0134567890','administratif@hogwarts-crops.fr','1973-12-01'),</v>
      </c>
    </row>
    <row r="4" spans="1:9" x14ac:dyDescent="0.3">
      <c r="A4">
        <v>3</v>
      </c>
      <c r="B4" t="s">
        <v>55</v>
      </c>
      <c r="C4" t="s">
        <v>51</v>
      </c>
      <c r="D4">
        <v>1</v>
      </c>
      <c r="E4">
        <v>2</v>
      </c>
      <c r="F4" t="s">
        <v>56</v>
      </c>
      <c r="G4" t="s">
        <v>57</v>
      </c>
      <c r="H4" s="1">
        <v>26999</v>
      </c>
      <c r="I4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('Comptabilité IDF','Administratif',1,2,'0145678901','comptabilité-idf@hogwarts-crops.fr','1973-12-01'),</v>
      </c>
    </row>
    <row r="5" spans="1:9" x14ac:dyDescent="0.3">
      <c r="A5">
        <v>4</v>
      </c>
      <c r="B5" t="s">
        <v>58</v>
      </c>
      <c r="C5" t="s">
        <v>51</v>
      </c>
      <c r="D5">
        <v>1</v>
      </c>
      <c r="E5">
        <v>3</v>
      </c>
      <c r="F5" t="s">
        <v>59</v>
      </c>
      <c r="G5" t="s">
        <v>60</v>
      </c>
      <c r="H5" s="1">
        <v>38508</v>
      </c>
      <c r="I5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('Marketing','Administratif',1,3,'0156789012','marketing@hogwarts-crops.fr','2005-06-05'),</v>
      </c>
    </row>
    <row r="6" spans="1:9" x14ac:dyDescent="0.3">
      <c r="A6">
        <v>5</v>
      </c>
      <c r="B6" t="s">
        <v>61</v>
      </c>
      <c r="C6" t="s">
        <v>51</v>
      </c>
      <c r="D6">
        <v>1</v>
      </c>
      <c r="E6">
        <v>1</v>
      </c>
      <c r="F6" t="s">
        <v>62</v>
      </c>
      <c r="G6" t="s">
        <v>63</v>
      </c>
      <c r="H6" s="1">
        <v>37086</v>
      </c>
      <c r="I6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('Informatique','Administratif',1,1,'0167890123','informatique@hogwarts-crops.fr','2001-07-14'),</v>
      </c>
    </row>
    <row r="7" spans="1:9" x14ac:dyDescent="0.3">
      <c r="A7">
        <v>6</v>
      </c>
      <c r="B7" t="s">
        <v>64</v>
      </c>
      <c r="C7" t="s">
        <v>51</v>
      </c>
      <c r="D7">
        <v>1</v>
      </c>
      <c r="E7">
        <v>1</v>
      </c>
      <c r="F7" t="s">
        <v>65</v>
      </c>
      <c r="G7" t="s">
        <v>66</v>
      </c>
      <c r="H7" s="1">
        <v>26999</v>
      </c>
      <c r="I7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('Achats IDF','Administratif',1,1,'0178901234','achats-idf@hogwarts-crops.fr','1973-12-01'),</v>
      </c>
    </row>
    <row r="8" spans="1:9" x14ac:dyDescent="0.3">
      <c r="A8">
        <v>7</v>
      </c>
      <c r="B8" t="s">
        <v>67</v>
      </c>
      <c r="C8" t="s">
        <v>51</v>
      </c>
      <c r="D8">
        <v>3</v>
      </c>
      <c r="E8">
        <v>11</v>
      </c>
      <c r="F8" t="s">
        <v>68</v>
      </c>
      <c r="G8" t="s">
        <v>69</v>
      </c>
      <c r="H8" s="1">
        <v>36296</v>
      </c>
      <c r="I8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('Achats Occitanie','Administratif',3,11,'0534567890','achats-occitanie@hogwarts-crops.fr','1999-05-16'),</v>
      </c>
    </row>
    <row r="9" spans="1:9" x14ac:dyDescent="0.3">
      <c r="A9">
        <v>8</v>
      </c>
      <c r="B9" t="s">
        <v>70</v>
      </c>
      <c r="C9" t="s">
        <v>51</v>
      </c>
      <c r="D9">
        <v>1</v>
      </c>
      <c r="E9">
        <v>3</v>
      </c>
      <c r="F9" t="s">
        <v>71</v>
      </c>
      <c r="G9" t="s">
        <v>72</v>
      </c>
      <c r="H9" s="1">
        <v>26999</v>
      </c>
      <c r="I9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('Ressources humaines','Administratif',1,3,'0189012345','ressources-humaines@hogwarts-crops.fr','1973-12-01'),</v>
      </c>
    </row>
    <row r="10" spans="1:9" x14ac:dyDescent="0.3">
      <c r="A10">
        <v>9</v>
      </c>
      <c r="B10" t="s">
        <v>73</v>
      </c>
      <c r="C10" t="s">
        <v>74</v>
      </c>
      <c r="D10">
        <v>2</v>
      </c>
      <c r="E10">
        <v>9</v>
      </c>
      <c r="F10" t="s">
        <v>75</v>
      </c>
      <c r="G10" t="s">
        <v>76</v>
      </c>
      <c r="H10" s="1">
        <v>26999</v>
      </c>
      <c r="I10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('Production Pays de la Loire','Production',2,9,'0223456789','production-paysdelaloire@hogwarts-crops.fr','1973-12-01'),</v>
      </c>
    </row>
    <row r="11" spans="1:9" x14ac:dyDescent="0.3">
      <c r="A11">
        <v>10</v>
      </c>
      <c r="B11" t="s">
        <v>77</v>
      </c>
      <c r="C11" t="s">
        <v>74</v>
      </c>
      <c r="D11">
        <v>3</v>
      </c>
      <c r="E11">
        <v>11</v>
      </c>
      <c r="F11" t="s">
        <v>78</v>
      </c>
      <c r="G11" t="s">
        <v>79</v>
      </c>
      <c r="H11" s="1">
        <v>26999</v>
      </c>
      <c r="I11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('Production Occitanie','Production',3,11,'0545678901','production-occitanie@hogwarts-crops.fr','1973-12-01'),</v>
      </c>
    </row>
    <row r="12" spans="1:9" x14ac:dyDescent="0.3">
      <c r="A12">
        <v>11</v>
      </c>
      <c r="B12" t="s">
        <v>80</v>
      </c>
      <c r="C12" t="s">
        <v>74</v>
      </c>
      <c r="D12">
        <v>4</v>
      </c>
      <c r="E12">
        <v>7</v>
      </c>
      <c r="F12" t="s">
        <v>43</v>
      </c>
      <c r="G12" t="s">
        <v>81</v>
      </c>
      <c r="H12" s="1">
        <v>31110</v>
      </c>
      <c r="I12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('Production PACA','Production',4,7,'0456789012','production-paca@hogwarts-crops.fr','1985-03-04'),</v>
      </c>
    </row>
    <row r="13" spans="1:9" x14ac:dyDescent="0.3">
      <c r="A13">
        <v>12</v>
      </c>
      <c r="B13" t="s">
        <v>82</v>
      </c>
      <c r="C13" t="s">
        <v>74</v>
      </c>
      <c r="D13">
        <v>5</v>
      </c>
      <c r="E13">
        <v>5</v>
      </c>
      <c r="F13" t="s">
        <v>83</v>
      </c>
      <c r="G13" t="s">
        <v>84</v>
      </c>
      <c r="H13" s="1">
        <v>34942</v>
      </c>
      <c r="I13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('Production Hauts-De-France','Production',5,5,'0323456789','production-hautsdefrance@hogwarts-crops.fr','1995-08-31'),</v>
      </c>
    </row>
    <row r="14" spans="1:9" x14ac:dyDescent="0.3">
      <c r="A14">
        <v>13</v>
      </c>
      <c r="B14" t="s">
        <v>85</v>
      </c>
      <c r="C14" t="s">
        <v>51</v>
      </c>
      <c r="D14">
        <v>4</v>
      </c>
      <c r="E14">
        <v>13</v>
      </c>
      <c r="F14" t="s">
        <v>86</v>
      </c>
      <c r="G14" t="s">
        <v>87</v>
      </c>
      <c r="H14" s="1">
        <v>34876</v>
      </c>
      <c r="I14" t="str">
        <f>CONCATENATE("('",Tableau2[[#This Row],[name]],"','",Tableau2[[#This Row],[type]],"',",Tableau2[[#This Row],[site]],",",Tableau2[[#This Row],[address]],",'",Tableau2[[#This Row],[phone]],"','",Tableau2[[#This Row],[email]],"','",TEXT(Tableau2[[#This Row],[date_of_creation]],"aaaa-mm-jj"),"'),")</f>
        <v>('Comptabilité PACA','Administratif',4,13,'0467890123','comptabilité-paca@hogwarts-crops.fr','1995-06-26'),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768F-862D-4F22-83D4-8998F61AF55B}">
  <dimension ref="A1:L101"/>
  <sheetViews>
    <sheetView tabSelected="1" topLeftCell="H73" workbookViewId="0">
      <selection activeCell="L2" sqref="L2:L101"/>
    </sheetView>
  </sheetViews>
  <sheetFormatPr baseColWidth="10" defaultColWidth="8.88671875" defaultRowHeight="14.4" x14ac:dyDescent="0.3"/>
  <cols>
    <col min="1" max="1" width="11.88671875" bestFit="1" customWidth="1"/>
    <col min="2" max="2" width="17.5546875" bestFit="1" customWidth="1"/>
    <col min="3" max="3" width="13.109375" bestFit="1" customWidth="1"/>
    <col min="4" max="4" width="20.44140625" bestFit="1" customWidth="1"/>
    <col min="5" max="5" width="9.5546875" bestFit="1" customWidth="1"/>
    <col min="6" max="6" width="17" style="4" bestFit="1" customWidth="1"/>
    <col min="7" max="7" width="21.33203125" style="4" bestFit="1" customWidth="1"/>
    <col min="8" max="8" width="43.5546875" bestFit="1" customWidth="1"/>
    <col min="9" max="9" width="20.33203125" style="1" bestFit="1" customWidth="1"/>
    <col min="10" max="10" width="17.5546875" style="1" bestFit="1" customWidth="1"/>
    <col min="12" max="12" width="122.6640625" bestFit="1" customWidth="1"/>
  </cols>
  <sheetData>
    <row r="1" spans="1:12" x14ac:dyDescent="0.3">
      <c r="A1" t="s">
        <v>0</v>
      </c>
      <c r="B1" s="2" t="s">
        <v>88</v>
      </c>
      <c r="C1" s="2" t="s">
        <v>89</v>
      </c>
      <c r="D1" s="2" t="s">
        <v>90</v>
      </c>
      <c r="E1" s="2" t="s">
        <v>91</v>
      </c>
      <c r="F1" s="6" t="s">
        <v>28</v>
      </c>
      <c r="G1" s="6" t="s">
        <v>92</v>
      </c>
      <c r="H1" s="2" t="s">
        <v>29</v>
      </c>
      <c r="I1" s="3" t="s">
        <v>93</v>
      </c>
      <c r="J1" s="3" t="s">
        <v>94</v>
      </c>
      <c r="K1" t="s">
        <v>95</v>
      </c>
      <c r="L1" t="s">
        <v>7</v>
      </c>
    </row>
    <row r="2" spans="1:12" x14ac:dyDescent="0.3">
      <c r="A2">
        <v>1</v>
      </c>
      <c r="B2" t="s">
        <v>245</v>
      </c>
      <c r="C2" t="s">
        <v>246</v>
      </c>
      <c r="D2" t="s">
        <v>178</v>
      </c>
      <c r="E2">
        <v>13</v>
      </c>
      <c r="F2" s="4">
        <v>256789012</v>
      </c>
      <c r="G2" s="4">
        <v>623456789</v>
      </c>
      <c r="H2" t="str">
        <f>LOWER(CONCATENATE(C2,".",B2,"@hogwarts-crops.fr"))</f>
        <v>argus.rusard@hogwarts-crops.fr</v>
      </c>
      <c r="I2" s="1">
        <v>26763</v>
      </c>
      <c r="J2" s="1">
        <v>32932</v>
      </c>
      <c r="K2">
        <v>0</v>
      </c>
      <c r="L2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('Rusard','Argus','Contrôleur de gestion',13,'0256789012','0623456789','argus.rusard@hogwarts-crops.fr','1973-04-09','1990-02-28',0),</v>
      </c>
    </row>
    <row r="3" spans="1:12" x14ac:dyDescent="0.3">
      <c r="A3">
        <v>2</v>
      </c>
      <c r="B3" t="s">
        <v>136</v>
      </c>
      <c r="C3" t="s">
        <v>137</v>
      </c>
      <c r="D3" t="s">
        <v>138</v>
      </c>
      <c r="E3">
        <v>2</v>
      </c>
      <c r="F3" s="4">
        <v>423456789</v>
      </c>
      <c r="G3" s="4">
        <v>690123456</v>
      </c>
      <c r="H3" t="str">
        <f>LOWER(CONCATENATE(C3,".",B3,"@hogwarts-crops.fr"))</f>
        <v>antonin.dolohov@hogwarts-crops.fr</v>
      </c>
      <c r="I3" s="1">
        <v>27102</v>
      </c>
      <c r="J3" s="1">
        <v>33044</v>
      </c>
      <c r="K3">
        <v>0</v>
      </c>
      <c r="L3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('Dolohov','Antonin','Postier',2,'0423456789','0690123456','antonin.dolohov@hogwarts-crops.fr','1974-03-14','1990-06-20',0),</v>
      </c>
    </row>
    <row r="4" spans="1:12" x14ac:dyDescent="0.3">
      <c r="A4">
        <v>3</v>
      </c>
      <c r="B4" t="s">
        <v>117</v>
      </c>
      <c r="C4" t="s">
        <v>118</v>
      </c>
      <c r="D4" t="s">
        <v>114</v>
      </c>
      <c r="E4">
        <v>5</v>
      </c>
      <c r="F4" s="4">
        <v>234567890</v>
      </c>
      <c r="G4" s="4">
        <v>623456789</v>
      </c>
      <c r="H4" t="str">
        <f>LOWER(CONCATENATE(C4,".",B4,"@hogwarts-crops.fr"))</f>
        <v>cho.chang@hogwarts-crops.fr</v>
      </c>
      <c r="I4" s="1">
        <v>27657</v>
      </c>
      <c r="J4" s="1">
        <v>33434</v>
      </c>
      <c r="K4">
        <v>1</v>
      </c>
      <c r="L4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('Chang','Cho','Développeur',5,'0234567890','0623456789','cho.chang@hogwarts-crops.fr','1975-09-20','1991-07-15',1),</v>
      </c>
    </row>
    <row r="5" spans="1:12" x14ac:dyDescent="0.3">
      <c r="A5">
        <v>4</v>
      </c>
      <c r="B5" t="s">
        <v>141</v>
      </c>
      <c r="C5" t="s">
        <v>143</v>
      </c>
      <c r="D5" t="s">
        <v>101</v>
      </c>
      <c r="E5">
        <v>10</v>
      </c>
      <c r="F5" s="4">
        <v>123456789</v>
      </c>
      <c r="G5" s="4">
        <v>612345678</v>
      </c>
      <c r="H5" t="str">
        <f>LOWER(CONCATENATE(C5,".",B5,"@hogwarts-crops.fr"))</f>
        <v>abelforth.dumbledore@hogwarts-crops.fr</v>
      </c>
      <c r="I5" s="1">
        <v>28554</v>
      </c>
      <c r="J5" s="1">
        <v>34831</v>
      </c>
      <c r="K5">
        <v>0</v>
      </c>
      <c r="L5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('Dumbledore','Abelforth','Ouvrier',10,'0123456789','0612345678','abelforth.dumbledore@hogwarts-crops.fr','1978-03-05','1995-05-12',0),</v>
      </c>
    </row>
    <row r="6" spans="1:12" x14ac:dyDescent="0.3">
      <c r="A6">
        <v>5</v>
      </c>
      <c r="B6" t="s">
        <v>134</v>
      </c>
      <c r="C6" t="s">
        <v>135</v>
      </c>
      <c r="D6" t="s">
        <v>123</v>
      </c>
      <c r="E6">
        <v>6</v>
      </c>
      <c r="F6" s="4">
        <v>256789012</v>
      </c>
      <c r="G6" s="4">
        <v>623456789</v>
      </c>
      <c r="H6" t="str">
        <f>LOWER(CONCATENATE(C6,".",B6,"@hogwarts-crops.fr"))</f>
        <v>elphias.doge@hogwarts-crops.fr</v>
      </c>
      <c r="I6" s="1">
        <v>28583</v>
      </c>
      <c r="J6" s="1">
        <v>34667</v>
      </c>
      <c r="K6">
        <v>0</v>
      </c>
      <c r="L6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('Doge','Elphias','Acheteur',6,'0256789012','0623456789','elphias.doge@hogwarts-crops.fr','1978-04-03','1994-11-29',0),</v>
      </c>
    </row>
    <row r="7" spans="1:12" x14ac:dyDescent="0.3">
      <c r="A7">
        <v>6</v>
      </c>
      <c r="B7" t="s">
        <v>273</v>
      </c>
      <c r="C7" t="s">
        <v>274</v>
      </c>
      <c r="D7" t="s">
        <v>132</v>
      </c>
      <c r="E7">
        <v>3</v>
      </c>
      <c r="F7" s="4">
        <v>245678901</v>
      </c>
      <c r="G7" s="4">
        <v>678901234</v>
      </c>
      <c r="H7" t="str">
        <f>LOWER(CONCATENATE(C7,".",B7,"@hogwarts-crops.fr"))</f>
        <v>bill.weasley@hogwarts-crops.fr</v>
      </c>
      <c r="I7" s="1">
        <v>29025</v>
      </c>
      <c r="J7" s="1">
        <v>34817</v>
      </c>
      <c r="K7">
        <v>0</v>
      </c>
      <c r="L7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('Weasley','Bill','Comptable',3,'0245678901','0678901234','bill.weasley@hogwarts-crops.fr','1979-06-19','1995-04-28',0),</v>
      </c>
    </row>
    <row r="8" spans="1:12" x14ac:dyDescent="0.3">
      <c r="A8">
        <v>7</v>
      </c>
      <c r="B8" t="s">
        <v>260</v>
      </c>
      <c r="C8" t="s">
        <v>261</v>
      </c>
      <c r="D8" t="s">
        <v>132</v>
      </c>
      <c r="E8">
        <v>3</v>
      </c>
      <c r="F8" s="4">
        <v>134567890</v>
      </c>
      <c r="G8" s="4">
        <v>667890123</v>
      </c>
      <c r="H8" t="str">
        <f>LOWER(CONCATENATE(C8,".",B8,"@hogwarts-crops.fr"))</f>
        <v>firenze.star@hogwarts-crops.fr</v>
      </c>
      <c r="I8" s="1">
        <v>25642</v>
      </c>
      <c r="J8" s="1">
        <v>35319</v>
      </c>
      <c r="K8">
        <v>0</v>
      </c>
      <c r="L8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('Star','Firenze','Comptable',3,'0134567890','0667890123','firenze.star@hogwarts-crops.fr','1970-03-15','1996-09-11',0),</v>
      </c>
    </row>
    <row r="9" spans="1:12" x14ac:dyDescent="0.3">
      <c r="A9">
        <v>8</v>
      </c>
      <c r="B9" t="s">
        <v>157</v>
      </c>
      <c r="C9" t="s">
        <v>158</v>
      </c>
      <c r="D9" t="s">
        <v>123</v>
      </c>
      <c r="E9">
        <v>6</v>
      </c>
      <c r="F9" s="4">
        <v>567890123</v>
      </c>
      <c r="G9" s="4">
        <v>656789012</v>
      </c>
      <c r="H9" t="str">
        <f>LOWER(CONCATENATE(C9,".",B9,"@hogwarts-crops.fr"))</f>
        <v>cornelius.fudge@hogwarts-crops.fr</v>
      </c>
      <c r="I9" s="1">
        <v>25690</v>
      </c>
      <c r="J9" s="1">
        <v>34950</v>
      </c>
      <c r="K9">
        <v>0</v>
      </c>
      <c r="L9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('Fudge','Cornelius','Acheteur',6,'0567890123','0656789012','cornelius.fudge@hogwarts-crops.fr','1970-05-02','1995-09-08',0),</v>
      </c>
    </row>
    <row r="10" spans="1:12" x14ac:dyDescent="0.3">
      <c r="A10">
        <v>9</v>
      </c>
      <c r="B10" t="s">
        <v>273</v>
      </c>
      <c r="C10" t="s">
        <v>275</v>
      </c>
      <c r="D10" t="s">
        <v>132</v>
      </c>
      <c r="E10">
        <v>13</v>
      </c>
      <c r="F10" s="4">
        <v>245678901</v>
      </c>
      <c r="G10" s="4">
        <v>678901234</v>
      </c>
      <c r="H10" t="str">
        <f>LOWER(CONCATENATE(C10,".",B10,"@hogwarts-crops.fr"))</f>
        <v>percy.weasley@hogwarts-crops.fr</v>
      </c>
      <c r="I10" s="1">
        <v>25691</v>
      </c>
      <c r="J10" s="1">
        <v>35052</v>
      </c>
      <c r="K10">
        <v>0</v>
      </c>
      <c r="L10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('Weasley','Percy','Comptable',13,'0245678901','0678901234','percy.weasley@hogwarts-crops.fr','1970-05-03','1995-12-19',0),</v>
      </c>
    </row>
    <row r="11" spans="1:12" x14ac:dyDescent="0.3">
      <c r="A11">
        <v>10</v>
      </c>
      <c r="B11" t="s">
        <v>112</v>
      </c>
      <c r="C11" t="s">
        <v>113</v>
      </c>
      <c r="D11" t="s">
        <v>114</v>
      </c>
      <c r="E11">
        <v>5</v>
      </c>
      <c r="F11" s="4">
        <v>456789012</v>
      </c>
      <c r="G11" s="4">
        <v>645678901</v>
      </c>
      <c r="H11" t="str">
        <f>LOWER(CONCATENATE(C11,".",B11,"@hogwarts-crops.fr"))</f>
        <v>alecto.carrow@hogwarts-crops.fr</v>
      </c>
      <c r="I11" s="1">
        <v>25792</v>
      </c>
      <c r="J11" s="1">
        <v>34764</v>
      </c>
      <c r="K11">
        <v>1</v>
      </c>
      <c r="L11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('Carrow','Alecto','Développeur',5,'0456789012','0645678901','alecto.carrow@hogwarts-crops.fr','1970-08-12','1995-03-06',1),</v>
      </c>
    </row>
    <row r="12" spans="1:12" x14ac:dyDescent="0.3">
      <c r="A12">
        <v>11</v>
      </c>
      <c r="B12" t="s">
        <v>175</v>
      </c>
      <c r="C12" t="s">
        <v>177</v>
      </c>
      <c r="D12" t="s">
        <v>178</v>
      </c>
      <c r="E12">
        <v>13</v>
      </c>
      <c r="F12" s="4">
        <v>567890123</v>
      </c>
      <c r="G12" s="4">
        <v>656789012</v>
      </c>
      <c r="H12" t="str">
        <f>LOWER(CONCATENATE(C12,".",B12,"@hogwarts-crops.fr"))</f>
        <v>graup.hagrid@hogwarts-crops.fr</v>
      </c>
      <c r="I12" s="1">
        <v>25814</v>
      </c>
      <c r="J12" s="1">
        <v>35191</v>
      </c>
      <c r="K12">
        <v>0</v>
      </c>
      <c r="L12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('Hagrid','Graup','Contrôleur de gestion',13,'0567890123','0656789012','graup.hagrid@hogwarts-crops.fr','1970-09-03','1996-05-06',0),</v>
      </c>
    </row>
    <row r="13" spans="1:12" x14ac:dyDescent="0.3">
      <c r="A13">
        <v>12</v>
      </c>
      <c r="B13" t="s">
        <v>273</v>
      </c>
      <c r="C13" t="s">
        <v>280</v>
      </c>
      <c r="D13" t="s">
        <v>101</v>
      </c>
      <c r="E13">
        <v>9</v>
      </c>
      <c r="F13" s="4">
        <v>289012345</v>
      </c>
      <c r="G13" s="4">
        <v>678901234</v>
      </c>
      <c r="H13" t="str">
        <f>LOWER(CONCATENATE(C13,".",B13,"@hogwarts-crops.fr"))</f>
        <v>ron.weasley@hogwarts-crops.fr</v>
      </c>
      <c r="I13" s="1">
        <v>25929</v>
      </c>
      <c r="J13" s="1">
        <v>35316</v>
      </c>
      <c r="K13">
        <v>0</v>
      </c>
      <c r="L13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('Weasley','Ron','Ouvrier',9,'0289012345','0678901234','ron.weasley@hogwarts-crops.fr','1970-12-27','1996-09-08',0),</v>
      </c>
    </row>
    <row r="14" spans="1:12" x14ac:dyDescent="0.3">
      <c r="A14">
        <v>13</v>
      </c>
      <c r="B14" t="s">
        <v>130</v>
      </c>
      <c r="C14" t="s">
        <v>131</v>
      </c>
      <c r="D14" t="s">
        <v>132</v>
      </c>
      <c r="E14">
        <v>13</v>
      </c>
      <c r="F14" s="4">
        <v>578901234</v>
      </c>
      <c r="G14" s="4">
        <v>601234567</v>
      </c>
      <c r="H14" t="str">
        <f>LOWER(CONCATENATE(C14,".",B14,"@hogwarts-crops.fr"))</f>
        <v>cédric.diggory@hogwarts-crops.fr</v>
      </c>
      <c r="I14" s="1">
        <v>25974</v>
      </c>
      <c r="J14" s="1">
        <v>35732</v>
      </c>
      <c r="K14">
        <v>0</v>
      </c>
      <c r="L14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('Diggory','Cédric','Comptable',13,'0578901234','0601234567','cédric.diggory@hogwarts-crops.fr','1971-02-10','1997-10-29',0),</v>
      </c>
    </row>
    <row r="15" spans="1:12" x14ac:dyDescent="0.3">
      <c r="A15">
        <v>14</v>
      </c>
      <c r="B15" t="s">
        <v>229</v>
      </c>
      <c r="C15" t="s">
        <v>234</v>
      </c>
      <c r="D15" t="s">
        <v>116</v>
      </c>
      <c r="E15">
        <v>2</v>
      </c>
      <c r="F15" s="4">
        <v>356789012</v>
      </c>
      <c r="G15" s="4">
        <v>689012345</v>
      </c>
      <c r="H15" t="str">
        <f>LOWER(CONCATENATE(C15,".",B15,"@hogwarts-crops.fr"))</f>
        <v>lily.potter@hogwarts-crops.fr</v>
      </c>
      <c r="I15" s="1">
        <v>26025</v>
      </c>
      <c r="J15" s="1">
        <v>35781</v>
      </c>
      <c r="K15">
        <v>0</v>
      </c>
      <c r="L15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('Potter','Lily','Secrétaire',2,'0356789012','0689012345','lily.potter@hogwarts-crops.fr','1971-04-02','1997-12-17',0),</v>
      </c>
    </row>
    <row r="16" spans="1:12" x14ac:dyDescent="0.3">
      <c r="A16">
        <v>15</v>
      </c>
      <c r="B16" t="s">
        <v>258</v>
      </c>
      <c r="C16" t="s">
        <v>259</v>
      </c>
      <c r="D16" t="s">
        <v>132</v>
      </c>
      <c r="E16">
        <v>13</v>
      </c>
      <c r="F16" s="4">
        <v>145678901</v>
      </c>
      <c r="G16" s="4">
        <v>612345678</v>
      </c>
      <c r="H16" t="str">
        <f>LOWER(CONCATENATE(C16,".",B16,"@hogwarts-crops.fr"))</f>
        <v>horace.slughorn@hogwarts-crops.fr</v>
      </c>
      <c r="I16" s="1">
        <v>26387</v>
      </c>
      <c r="J16" s="1">
        <v>36136</v>
      </c>
      <c r="K16">
        <v>0</v>
      </c>
      <c r="L16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('Slughorn','Horace','Comptable',13,'0145678901','0612345678','horace.slughorn@hogwarts-crops.fr','1972-03-29','1998-12-07',0),</v>
      </c>
    </row>
    <row r="17" spans="1:12" x14ac:dyDescent="0.3">
      <c r="A17">
        <v>16</v>
      </c>
      <c r="B17" t="s">
        <v>193</v>
      </c>
      <c r="C17" t="s">
        <v>194</v>
      </c>
      <c r="D17" t="s">
        <v>101</v>
      </c>
      <c r="E17">
        <v>10</v>
      </c>
      <c r="F17" s="4">
        <v>123456789</v>
      </c>
      <c r="G17" s="4">
        <v>612345678</v>
      </c>
      <c r="H17" t="str">
        <f>LOWER(CONCATENATE(C17,".",B17,"@hogwarts-crops.fr"))</f>
        <v>luna.lovegood@hogwarts-crops.fr</v>
      </c>
      <c r="I17" s="1">
        <v>26530</v>
      </c>
      <c r="J17" s="1">
        <v>36294</v>
      </c>
      <c r="K17">
        <v>0</v>
      </c>
      <c r="L17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('Lovegood','Luna','Ouvrier',10,'0123456789','0612345678','luna.lovegood@hogwarts-crops.fr','1972-08-19','1999-05-14',0),</v>
      </c>
    </row>
    <row r="18" spans="1:12" x14ac:dyDescent="0.3">
      <c r="A18">
        <v>17</v>
      </c>
      <c r="B18" t="s">
        <v>144</v>
      </c>
      <c r="C18" t="s">
        <v>147</v>
      </c>
      <c r="D18" t="s">
        <v>101</v>
      </c>
      <c r="E18">
        <v>11</v>
      </c>
      <c r="F18" s="4">
        <v>245678901</v>
      </c>
      <c r="G18" s="4">
        <v>678901234</v>
      </c>
      <c r="H18" t="str">
        <f>LOWER(CONCATENATE(C18,".",B18,"@hogwarts-crops.fr"))</f>
        <v>vernon.dursley@hogwarts-crops.fr</v>
      </c>
      <c r="I18" s="1">
        <v>26894</v>
      </c>
      <c r="J18" s="1">
        <v>36325</v>
      </c>
      <c r="K18">
        <v>0</v>
      </c>
      <c r="L18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('Dursley','Vernon','Ouvrier',11,'0245678901','0678901234','vernon.dursley@hogwarts-crops.fr','1973-08-18','1999-06-14',0),</v>
      </c>
    </row>
    <row r="19" spans="1:12" x14ac:dyDescent="0.3">
      <c r="A19">
        <v>18</v>
      </c>
      <c r="B19" t="s">
        <v>187</v>
      </c>
      <c r="C19" t="s">
        <v>188</v>
      </c>
      <c r="D19" t="s">
        <v>101</v>
      </c>
      <c r="E19">
        <v>11</v>
      </c>
      <c r="F19" s="4">
        <v>134567890</v>
      </c>
      <c r="G19" s="4">
        <v>667890123</v>
      </c>
      <c r="H19" t="str">
        <f>LOWER(CONCATENATE(C19,".",B19,"@hogwarts-crops.fr"))</f>
        <v>bellatrix.lestrange@hogwarts-crops.fr</v>
      </c>
      <c r="I19" s="1">
        <v>26972</v>
      </c>
      <c r="J19" s="1">
        <v>36719</v>
      </c>
      <c r="K19">
        <v>0</v>
      </c>
      <c r="L19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('Lestrange','Bellatrix','Ouvrier',11,'0134567890','0667890123','bellatrix.lestrange@hogwarts-crops.fr','1973-11-04','2000-07-12',0),</v>
      </c>
    </row>
    <row r="20" spans="1:12" x14ac:dyDescent="0.3">
      <c r="A20">
        <v>19</v>
      </c>
      <c r="B20" t="s">
        <v>227</v>
      </c>
      <c r="C20" t="s">
        <v>228</v>
      </c>
      <c r="D20" t="s">
        <v>101</v>
      </c>
      <c r="E20">
        <v>10</v>
      </c>
      <c r="F20" s="4">
        <v>234567890</v>
      </c>
      <c r="G20" s="4">
        <v>623456789</v>
      </c>
      <c r="H20" t="str">
        <f>LOWER(CONCATENATE(C20,".",B20,"@hogwarts-crops.fr"))</f>
        <v>poppy.pomfresh@hogwarts-crops.fr</v>
      </c>
      <c r="I20" s="1">
        <v>27095</v>
      </c>
      <c r="J20" s="1">
        <v>36871</v>
      </c>
      <c r="K20">
        <v>0</v>
      </c>
      <c r="L20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('Pomfresh','Poppy','Ouvrier',10,'0234567890','0623456789','poppy.pomfresh@hogwarts-crops.fr','1974-03-07','2000-12-11',0),</v>
      </c>
    </row>
    <row r="21" spans="1:12" x14ac:dyDescent="0.3">
      <c r="A21">
        <v>20</v>
      </c>
      <c r="B21" t="s">
        <v>144</v>
      </c>
      <c r="C21" t="s">
        <v>145</v>
      </c>
      <c r="D21" t="s">
        <v>101</v>
      </c>
      <c r="E21">
        <v>12</v>
      </c>
      <c r="F21" s="4">
        <v>467890123</v>
      </c>
      <c r="G21" s="4">
        <v>690123456</v>
      </c>
      <c r="H21" t="str">
        <f>LOWER(CONCATENATE(C21,".",B21,"@hogwarts-crops.fr"))</f>
        <v>petunia.dursley@hogwarts-crops.fr</v>
      </c>
      <c r="I21" s="1">
        <v>27586</v>
      </c>
      <c r="J21" s="1">
        <v>36976</v>
      </c>
      <c r="K21">
        <v>0</v>
      </c>
      <c r="L21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('Dursley','Petunia','Ouvrier',12,'0467890123','0690123456','petunia.dursley@hogwarts-crops.fr','1975-07-11','2001-03-26',0),</v>
      </c>
    </row>
    <row r="22" spans="1:12" x14ac:dyDescent="0.3">
      <c r="A22">
        <v>21</v>
      </c>
      <c r="B22" t="s">
        <v>159</v>
      </c>
      <c r="C22" t="s">
        <v>160</v>
      </c>
      <c r="D22" t="s">
        <v>161</v>
      </c>
      <c r="E22">
        <v>5</v>
      </c>
      <c r="F22" s="4">
        <v>367890123</v>
      </c>
      <c r="G22" s="4">
        <v>634567890</v>
      </c>
      <c r="H22" t="str">
        <f>LOWER(CONCATENATE(C22,".",B22,"@hogwarts-crops.fr"))</f>
        <v>elvis.gaunt@hogwarts-crops.fr</v>
      </c>
      <c r="I22" s="1">
        <v>27656</v>
      </c>
      <c r="J22" s="1">
        <v>36955</v>
      </c>
      <c r="K22">
        <v>1</v>
      </c>
      <c r="L22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('Gaunt','Elvis','Chef de projet',5,'0367890123','0634567890','elvis.gaunt@hogwarts-crops.fr','1975-09-19','2001-03-05',1),</v>
      </c>
    </row>
    <row r="23" spans="1:12" x14ac:dyDescent="0.3">
      <c r="A23">
        <v>22</v>
      </c>
      <c r="B23" t="s">
        <v>179</v>
      </c>
      <c r="C23" t="s">
        <v>180</v>
      </c>
      <c r="D23" t="s">
        <v>101</v>
      </c>
      <c r="E23">
        <v>9</v>
      </c>
      <c r="F23" s="4">
        <v>312345678</v>
      </c>
      <c r="G23" s="4">
        <v>689012345</v>
      </c>
      <c r="H23" t="str">
        <f>LOWER(CONCATENATE(C23,".",B23,"@hogwarts-crops.fr"))</f>
        <v>angelina.johnson@hogwarts-crops.fr</v>
      </c>
      <c r="I23" s="1">
        <v>27723</v>
      </c>
      <c r="J23" s="1">
        <v>36040</v>
      </c>
      <c r="K23">
        <v>0</v>
      </c>
      <c r="L23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('Johnson','Angelina','Ouvrier',9,'0312345678','0689012345','angelina.johnson@hogwarts-crops.fr','1975-11-25','1998-09-02',0),</v>
      </c>
    </row>
    <row r="24" spans="1:12" x14ac:dyDescent="0.3">
      <c r="A24">
        <v>23</v>
      </c>
      <c r="B24" t="s">
        <v>247</v>
      </c>
      <c r="C24" t="s">
        <v>248</v>
      </c>
      <c r="D24" t="s">
        <v>101</v>
      </c>
      <c r="E24">
        <v>9</v>
      </c>
      <c r="F24" s="4">
        <v>534567890</v>
      </c>
      <c r="G24" s="4">
        <v>601234567</v>
      </c>
      <c r="H24" t="str">
        <f>LOWER(CONCATENATE(C24,".",B24,"@hogwarts-crops.fr"))</f>
        <v>rufus.scrimgeour@hogwarts-crops.fr</v>
      </c>
      <c r="I24" s="1">
        <v>27774</v>
      </c>
      <c r="J24" s="1">
        <v>37244</v>
      </c>
      <c r="K24">
        <v>0</v>
      </c>
      <c r="L24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('Scrimgeour','Rufus','Ouvrier',9,'0534567890','0601234567','rufus.scrimgeour@hogwarts-crops.fr','1976-01-15','2001-12-19',0),</v>
      </c>
    </row>
    <row r="25" spans="1:12" x14ac:dyDescent="0.3">
      <c r="A25">
        <v>24</v>
      </c>
      <c r="B25" t="s">
        <v>239</v>
      </c>
      <c r="C25" t="s">
        <v>240</v>
      </c>
      <c r="D25" t="s">
        <v>123</v>
      </c>
      <c r="E25">
        <v>6</v>
      </c>
      <c r="F25" s="4">
        <v>178901234</v>
      </c>
      <c r="G25" s="4">
        <v>667890123</v>
      </c>
      <c r="H25" t="str">
        <f>LOWER(CONCATENATE(C25,".",B25,"@hogwarts-crops.fr"))</f>
        <v>nagini.riddle@hogwarts-crops.fr</v>
      </c>
      <c r="I25" s="1">
        <v>27822</v>
      </c>
      <c r="J25" s="1">
        <v>37598</v>
      </c>
      <c r="K25">
        <v>0</v>
      </c>
      <c r="L25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('Riddle','Nagini','Acheteur',6,'0178901234','0667890123','nagini.riddle@hogwarts-crops.fr','1976-03-03','2002-12-08',0),</v>
      </c>
    </row>
    <row r="26" spans="1:12" x14ac:dyDescent="0.3">
      <c r="A26">
        <v>25</v>
      </c>
      <c r="B26" t="s">
        <v>273</v>
      </c>
      <c r="C26" t="s">
        <v>276</v>
      </c>
      <c r="D26" t="s">
        <v>101</v>
      </c>
      <c r="E26">
        <v>12</v>
      </c>
      <c r="F26" s="4">
        <v>123456789</v>
      </c>
      <c r="G26" s="4">
        <v>612345678</v>
      </c>
      <c r="H26" t="str">
        <f>LOWER(CONCATENATE(C26,".",B26,"@hogwarts-crops.fr"))</f>
        <v>charlie.weasley@hogwarts-crops.fr</v>
      </c>
      <c r="I26" s="1">
        <v>27986</v>
      </c>
      <c r="J26" s="1">
        <v>36641</v>
      </c>
      <c r="K26">
        <v>0</v>
      </c>
      <c r="L26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('Weasley','Charlie','Ouvrier',12,'0123456789','0612345678','charlie.weasley@hogwarts-crops.fr','1976-08-14','2000-04-25',0),</v>
      </c>
    </row>
    <row r="27" spans="1:12" x14ac:dyDescent="0.3">
      <c r="A27">
        <v>26</v>
      </c>
      <c r="B27" t="s">
        <v>218</v>
      </c>
      <c r="C27" t="s">
        <v>219</v>
      </c>
      <c r="D27" t="s">
        <v>101</v>
      </c>
      <c r="E27">
        <v>9</v>
      </c>
      <c r="F27" s="4">
        <v>367890123</v>
      </c>
      <c r="G27" s="4">
        <v>634567890</v>
      </c>
      <c r="H27" t="str">
        <f>LOWER(CONCATENATE(C27,".",B27,"@hogwarts-crops.fr"))</f>
        <v>padma.patil@hogwarts-crops.fr</v>
      </c>
      <c r="I27" s="1">
        <v>28126</v>
      </c>
      <c r="J27" s="1">
        <v>37943</v>
      </c>
      <c r="K27">
        <v>0</v>
      </c>
      <c r="L27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('Patil','Padma','Ouvrier',9,'0367890123','0634567890','padma.patil@hogwarts-crops.fr','1977-01-01','2003-11-18',0),</v>
      </c>
    </row>
    <row r="28" spans="1:12" x14ac:dyDescent="0.3">
      <c r="A28">
        <v>27</v>
      </c>
      <c r="B28" t="s">
        <v>121</v>
      </c>
      <c r="C28" t="s">
        <v>122</v>
      </c>
      <c r="D28" t="s">
        <v>123</v>
      </c>
      <c r="E28">
        <v>7</v>
      </c>
      <c r="F28" s="4">
        <v>467890123</v>
      </c>
      <c r="G28" s="4">
        <v>690123456</v>
      </c>
      <c r="H28" t="str">
        <f>LOWER(CONCATENATE(C28,".",B28,"@hogwarts-crops.fr"))</f>
        <v>vincent.crabbe@hogwarts-crops.fr</v>
      </c>
      <c r="I28" s="1">
        <v>28153</v>
      </c>
      <c r="J28" s="1">
        <v>37940</v>
      </c>
      <c r="K28">
        <v>0</v>
      </c>
      <c r="L28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('Crabbe','Vincent','Acheteur',7,'0467890123','0690123456','vincent.crabbe@hogwarts-crops.fr','1977-01-28','2003-11-15',0),</v>
      </c>
    </row>
    <row r="29" spans="1:12" x14ac:dyDescent="0.3">
      <c r="A29">
        <v>28</v>
      </c>
      <c r="B29" t="s">
        <v>229</v>
      </c>
      <c r="C29" t="s">
        <v>232</v>
      </c>
      <c r="D29" t="s">
        <v>101</v>
      </c>
      <c r="E29">
        <v>9</v>
      </c>
      <c r="F29" s="4">
        <v>312345678</v>
      </c>
      <c r="G29" s="4">
        <v>689012345</v>
      </c>
      <c r="H29" t="str">
        <f>LOWER(CONCATENATE(C29,".",B29,"@hogwarts-crops.fr"))</f>
        <v>dobby.potter@hogwarts-crops.fr</v>
      </c>
      <c r="I29" s="1">
        <v>28202</v>
      </c>
      <c r="J29" s="1">
        <v>37944</v>
      </c>
      <c r="K29">
        <v>0</v>
      </c>
      <c r="L29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('Potter','Dobby','Ouvrier',9,'0312345678','0689012345','dobby.potter@hogwarts-crops.fr','1977-03-18','2003-11-19',0),</v>
      </c>
    </row>
    <row r="30" spans="1:12" x14ac:dyDescent="0.3">
      <c r="A30">
        <v>29</v>
      </c>
      <c r="B30" t="s">
        <v>141</v>
      </c>
      <c r="C30" t="s">
        <v>142</v>
      </c>
      <c r="D30" t="s">
        <v>123</v>
      </c>
      <c r="E30">
        <v>6</v>
      </c>
      <c r="F30" s="4">
        <v>345678901</v>
      </c>
      <c r="G30" s="4">
        <v>634567890</v>
      </c>
      <c r="H30" t="str">
        <f>LOWER(CONCATENATE(C30,".",B30,"@hogwarts-crops.fr"))</f>
        <v>albus.dumbledore@hogwarts-crops.fr</v>
      </c>
      <c r="I30" s="1">
        <v>28244</v>
      </c>
      <c r="J30" s="1">
        <v>36833</v>
      </c>
      <c r="K30">
        <v>0</v>
      </c>
      <c r="L30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('Dumbledore','Albus','Acheteur',6,'0345678901','0634567890','albus.dumbledore@hogwarts-crops.fr','1977-04-29','2000-11-03',0),</v>
      </c>
    </row>
    <row r="31" spans="1:12" x14ac:dyDescent="0.3">
      <c r="A31">
        <v>30</v>
      </c>
      <c r="B31" t="s">
        <v>229</v>
      </c>
      <c r="C31" t="s">
        <v>231</v>
      </c>
      <c r="D31" t="s">
        <v>101</v>
      </c>
      <c r="E31">
        <v>12</v>
      </c>
      <c r="F31" s="4">
        <v>478901234</v>
      </c>
      <c r="G31" s="4">
        <v>645678901</v>
      </c>
      <c r="H31" t="str">
        <f>LOWER(CONCATENATE(C31,".",B31,"@hogwarts-crops.fr"))</f>
        <v>james.potter@hogwarts-crops.fr</v>
      </c>
      <c r="I31" s="1">
        <v>28340</v>
      </c>
      <c r="J31" s="1">
        <v>38118</v>
      </c>
      <c r="K31">
        <v>0</v>
      </c>
      <c r="L31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('Potter','James','Ouvrier',12,'0478901234','0645678901','james.potter@hogwarts-crops.fr','1977-08-03','2004-05-11',0),</v>
      </c>
    </row>
    <row r="32" spans="1:12" x14ac:dyDescent="0.3">
      <c r="A32">
        <v>31</v>
      </c>
      <c r="B32" t="s">
        <v>171</v>
      </c>
      <c r="C32" t="s">
        <v>172</v>
      </c>
      <c r="D32" t="s">
        <v>114</v>
      </c>
      <c r="E32">
        <v>5</v>
      </c>
      <c r="F32" s="4">
        <v>578901234</v>
      </c>
      <c r="G32" s="4">
        <v>601234567</v>
      </c>
      <c r="H32" t="str">
        <f>LOWER(CONCATENATE(C32,".",B32,"@hogwarts-crops.fr"))</f>
        <v>gellert.grindelwald@hogwarts-crops.fr</v>
      </c>
      <c r="I32" s="1">
        <v>28685</v>
      </c>
      <c r="J32" s="1">
        <v>38101</v>
      </c>
      <c r="K32">
        <v>1</v>
      </c>
      <c r="L32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('Grindelwald','Gellert','Développeur',5,'0578901234','0601234567','gellert.grindelwald@hogwarts-crops.fr','1978-07-14','2004-04-24',1),</v>
      </c>
    </row>
    <row r="33" spans="1:12" x14ac:dyDescent="0.3">
      <c r="A33">
        <v>32</v>
      </c>
      <c r="B33" t="s">
        <v>196</v>
      </c>
      <c r="C33" t="s">
        <v>197</v>
      </c>
      <c r="D33" t="s">
        <v>101</v>
      </c>
      <c r="E33">
        <v>11</v>
      </c>
      <c r="F33" s="4">
        <v>456789012</v>
      </c>
      <c r="G33" s="4">
        <v>645678901</v>
      </c>
      <c r="H33" t="str">
        <f>LOWER(CONCATENATE(C33,".",B33,"@hogwarts-crops.fr"))</f>
        <v>remus.lupin@hogwarts-crops.fr</v>
      </c>
      <c r="I33" s="1">
        <v>28822</v>
      </c>
      <c r="J33" s="1">
        <v>38227</v>
      </c>
      <c r="K33">
        <v>0</v>
      </c>
      <c r="L33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('Lupin','Remus','Ouvrier',11,'0456789012','0645678901','remus.lupin@hogwarts-crops.fr','1978-11-28','2004-08-28',0),</v>
      </c>
    </row>
    <row r="34" spans="1:12" x14ac:dyDescent="0.3">
      <c r="A34">
        <v>33</v>
      </c>
      <c r="B34" t="s">
        <v>264</v>
      </c>
      <c r="C34" t="s">
        <v>266</v>
      </c>
      <c r="D34" t="s">
        <v>116</v>
      </c>
      <c r="E34">
        <v>2</v>
      </c>
      <c r="F34" s="4">
        <v>534567890</v>
      </c>
      <c r="G34" s="4">
        <v>601234567</v>
      </c>
      <c r="H34" t="str">
        <f>LOWER(CONCATENATE(C34,".",B34,"@hogwarts-crops.fr"))</f>
        <v>nymphadora.tonks@hogwarts-crops.fr</v>
      </c>
      <c r="I34" s="1">
        <v>28843</v>
      </c>
      <c r="J34" s="1">
        <v>38570</v>
      </c>
      <c r="K34">
        <v>0</v>
      </c>
      <c r="L34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('Tonks','Nymphadora','Secrétaire',2,'0534567890','0601234567','nymphadora.tonks@hogwarts-crops.fr','1978-12-19','2005-08-06',0),</v>
      </c>
    </row>
    <row r="35" spans="1:12" x14ac:dyDescent="0.3">
      <c r="A35">
        <v>34</v>
      </c>
      <c r="B35" t="s">
        <v>229</v>
      </c>
      <c r="C35" t="s">
        <v>233</v>
      </c>
      <c r="D35" t="s">
        <v>101</v>
      </c>
      <c r="E35">
        <v>9</v>
      </c>
      <c r="F35" s="4">
        <v>289012345</v>
      </c>
      <c r="G35" s="4">
        <v>678901234</v>
      </c>
      <c r="H35" t="str">
        <f>LOWER(CONCATENATE(C35,".",B35,"@hogwarts-crops.fr"))</f>
        <v>harry.potter@hogwarts-crops.fr</v>
      </c>
      <c r="I35" s="1">
        <v>28848</v>
      </c>
      <c r="J35" s="1">
        <v>38309</v>
      </c>
      <c r="K35">
        <v>0</v>
      </c>
      <c r="L35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('Potter','Harry','Ouvrier',9,'0289012345','0678901234','harry.potter@hogwarts-crops.fr','1978-12-24','2004-11-18',0),</v>
      </c>
    </row>
    <row r="36" spans="1:12" x14ac:dyDescent="0.3">
      <c r="A36">
        <v>35</v>
      </c>
      <c r="B36" t="s">
        <v>189</v>
      </c>
      <c r="C36" t="s">
        <v>190</v>
      </c>
      <c r="D36" t="s">
        <v>123</v>
      </c>
      <c r="E36">
        <v>6</v>
      </c>
      <c r="F36" s="4">
        <v>234567890</v>
      </c>
      <c r="G36" s="4">
        <v>623456789</v>
      </c>
      <c r="H36" t="str">
        <f>LOWER(CONCATENATE(C36,".",B36,"@hogwarts-crops.fr"))</f>
        <v>gilderoy.lockhart@hogwarts-crops.fr</v>
      </c>
      <c r="I36" s="1">
        <v>28891</v>
      </c>
      <c r="J36" s="1">
        <v>37465</v>
      </c>
      <c r="K36">
        <v>0</v>
      </c>
      <c r="L36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('Lockhart','Gilderoy','Acheteur',6,'0234567890','0623456789','gilderoy.lockhart@hogwarts-crops.fr','1979-02-05','2002-07-28',0),</v>
      </c>
    </row>
    <row r="37" spans="1:12" x14ac:dyDescent="0.3">
      <c r="A37">
        <v>36</v>
      </c>
      <c r="B37" t="s">
        <v>243</v>
      </c>
      <c r="C37" t="s">
        <v>244</v>
      </c>
      <c r="D37" t="s">
        <v>101</v>
      </c>
      <c r="E37">
        <v>9</v>
      </c>
      <c r="F37" s="4">
        <v>367890123</v>
      </c>
      <c r="G37" s="4">
        <v>634567890</v>
      </c>
      <c r="H37" t="str">
        <f>LOWER(CONCATENATE(C37,".",B37,"@hogwarts-crops.fr"))</f>
        <v>severus.rogue@hogwarts-crops.fr</v>
      </c>
      <c r="I37" s="1">
        <v>29060</v>
      </c>
      <c r="J37" s="1">
        <v>38500</v>
      </c>
      <c r="K37">
        <v>0</v>
      </c>
      <c r="L37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('Rogue','Severus','Ouvrier',9,'0367890123','0634567890','severus.rogue@hogwarts-crops.fr','1979-07-24','2005-05-28',0),</v>
      </c>
    </row>
    <row r="38" spans="1:12" x14ac:dyDescent="0.3">
      <c r="A38">
        <v>37</v>
      </c>
      <c r="B38" t="s">
        <v>273</v>
      </c>
      <c r="C38" t="s">
        <v>281</v>
      </c>
      <c r="D38" t="s">
        <v>282</v>
      </c>
      <c r="E38">
        <v>1</v>
      </c>
      <c r="F38" s="4">
        <v>367890123</v>
      </c>
      <c r="G38" s="4">
        <v>634567890</v>
      </c>
      <c r="H38" t="str">
        <f>LOWER(CONCATENATE(C38,".",B38,"@hogwarts-crops.fr"))</f>
        <v>arthur.weasley@hogwarts-crops.fr</v>
      </c>
      <c r="I38" s="1">
        <v>29067</v>
      </c>
      <c r="J38" s="1">
        <v>38308</v>
      </c>
      <c r="K38">
        <v>0</v>
      </c>
      <c r="L38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('Weasley','Arthur','Directeur',1,'0367890123','0634567890','arthur.weasley@hogwarts-crops.fr','1979-07-31','2004-11-17',0),</v>
      </c>
    </row>
    <row r="39" spans="1:12" x14ac:dyDescent="0.3">
      <c r="A39">
        <v>38</v>
      </c>
      <c r="B39" t="s">
        <v>264</v>
      </c>
      <c r="C39" t="s">
        <v>265</v>
      </c>
      <c r="D39" t="s">
        <v>109</v>
      </c>
      <c r="E39">
        <v>4</v>
      </c>
      <c r="F39" s="4">
        <v>289012345</v>
      </c>
      <c r="G39" s="4">
        <v>678901234</v>
      </c>
      <c r="H39" t="str">
        <f>LOWER(CONCATENATE(C39,".",B39,"@hogwarts-crops.fr"))</f>
        <v>andromeda.tonks@hogwarts-crops.fr</v>
      </c>
      <c r="I39" s="1">
        <v>29222</v>
      </c>
      <c r="J39" s="1">
        <v>38635</v>
      </c>
      <c r="K39">
        <v>0</v>
      </c>
      <c r="L39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('Tonks','Andromeda','Chef de produit',4,'0289012345','0678901234','andromeda.tonks@hogwarts-crops.fr','1980-01-02','2005-10-10',0),</v>
      </c>
    </row>
    <row r="40" spans="1:12" x14ac:dyDescent="0.3">
      <c r="A40">
        <v>39</v>
      </c>
      <c r="B40" t="s">
        <v>104</v>
      </c>
      <c r="C40" t="s">
        <v>105</v>
      </c>
      <c r="D40" t="s">
        <v>101</v>
      </c>
      <c r="E40">
        <v>11</v>
      </c>
      <c r="F40" s="4">
        <v>467890123</v>
      </c>
      <c r="G40" s="4">
        <v>690123456</v>
      </c>
      <c r="H40" t="str">
        <f>LOWER(CONCATENATE(C40,".",B40,"@hogwarts-crops.fr"))</f>
        <v>buck.black@hogwarts-crops.fr</v>
      </c>
      <c r="I40" s="1">
        <v>29368</v>
      </c>
      <c r="J40" s="1">
        <v>38416</v>
      </c>
      <c r="K40">
        <v>0</v>
      </c>
      <c r="L40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('Black','Buck','Ouvrier',11,'0467890123','0690123456','buck.black@hogwarts-crops.fr','1980-05-27','2005-03-05',0),</v>
      </c>
    </row>
    <row r="41" spans="1:12" x14ac:dyDescent="0.3">
      <c r="A41">
        <v>40</v>
      </c>
      <c r="B41" t="s">
        <v>110</v>
      </c>
      <c r="C41" t="s">
        <v>111</v>
      </c>
      <c r="D41" t="s">
        <v>101</v>
      </c>
      <c r="E41">
        <v>9</v>
      </c>
      <c r="F41" s="4">
        <v>134567890</v>
      </c>
      <c r="G41" s="4">
        <v>667890123</v>
      </c>
      <c r="H41" t="str">
        <f>LOWER(CONCATENATE(C41,".",B41,"@hogwarts-crops.fr"))</f>
        <v>lavande.brown@hogwarts-crops.fr</v>
      </c>
      <c r="I41" s="1">
        <v>29414</v>
      </c>
      <c r="J41" s="1">
        <v>38762</v>
      </c>
      <c r="K41">
        <v>0</v>
      </c>
      <c r="L41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('Brown','Lavande','Ouvrier',9,'0134567890','0667890123','lavande.brown@hogwarts-crops.fr','1980-07-12','2006-02-14',0),</v>
      </c>
    </row>
    <row r="42" spans="1:12" x14ac:dyDescent="0.3">
      <c r="A42">
        <v>41</v>
      </c>
      <c r="B42" t="s">
        <v>104</v>
      </c>
      <c r="C42" t="s">
        <v>106</v>
      </c>
      <c r="D42" t="s">
        <v>107</v>
      </c>
      <c r="E42">
        <v>8</v>
      </c>
      <c r="F42" s="4">
        <v>578901234</v>
      </c>
      <c r="G42" s="4">
        <v>601234567</v>
      </c>
      <c r="H42" t="str">
        <f>LOWER(CONCATENATE(C42,".",B42,"@hogwarts-crops.fr"))</f>
        <v>phineas.black@hogwarts-crops.fr</v>
      </c>
      <c r="I42" s="1">
        <v>29488</v>
      </c>
      <c r="J42" s="1">
        <v>39240</v>
      </c>
      <c r="K42">
        <v>0</v>
      </c>
      <c r="L42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('Black','Phineas','Formateur',8,'0578901234','0601234567','phineas.black@hogwarts-crops.fr','1980-09-24','2007-06-07',0),</v>
      </c>
    </row>
    <row r="43" spans="1:12" x14ac:dyDescent="0.3">
      <c r="A43">
        <v>42</v>
      </c>
      <c r="B43" t="s">
        <v>198</v>
      </c>
      <c r="C43" t="s">
        <v>200</v>
      </c>
      <c r="D43" t="s">
        <v>150</v>
      </c>
      <c r="E43">
        <v>4</v>
      </c>
      <c r="F43" s="4">
        <v>534567890</v>
      </c>
      <c r="G43" s="4">
        <v>601234567</v>
      </c>
      <c r="H43" t="str">
        <f>LOWER(CONCATENATE(C43,".",B43,"@hogwarts-crops.fr"))</f>
        <v>drago.malefoy@hogwarts-crops.fr</v>
      </c>
      <c r="I43" s="1">
        <v>29791</v>
      </c>
      <c r="J43" s="1">
        <v>39208</v>
      </c>
      <c r="K43">
        <v>0</v>
      </c>
      <c r="L43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('Malefoy','Drago','Assistant marketing',4,'0534567890','0601234567','drago.malefoy@hogwarts-crops.fr','1981-07-24','2007-05-06',0),</v>
      </c>
    </row>
    <row r="44" spans="1:12" x14ac:dyDescent="0.3">
      <c r="A44">
        <v>43</v>
      </c>
      <c r="B44" t="s">
        <v>273</v>
      </c>
      <c r="C44" t="s">
        <v>279</v>
      </c>
      <c r="D44" t="s">
        <v>101</v>
      </c>
      <c r="E44">
        <v>11</v>
      </c>
      <c r="F44" s="4">
        <v>456789012</v>
      </c>
      <c r="G44" s="4">
        <v>645678901</v>
      </c>
      <c r="H44" t="str">
        <f>LOWER(CONCATENATE(C44,".",B44,"@hogwarts-crops.fr"))</f>
        <v>molly.weasley@hogwarts-crops.fr</v>
      </c>
      <c r="I44" s="1">
        <v>29901</v>
      </c>
      <c r="J44" s="1">
        <v>39306</v>
      </c>
      <c r="K44">
        <v>0</v>
      </c>
      <c r="L44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('Weasley','Molly','Ouvrier',11,'0456789012','0645678901','molly.weasley@hogwarts-crops.fr','1981-11-11','2007-08-12',0),</v>
      </c>
    </row>
    <row r="45" spans="1:12" x14ac:dyDescent="0.3">
      <c r="A45">
        <v>44</v>
      </c>
      <c r="B45" t="s">
        <v>251</v>
      </c>
      <c r="C45" t="s">
        <v>252</v>
      </c>
      <c r="D45" t="s">
        <v>101</v>
      </c>
      <c r="E45">
        <v>11</v>
      </c>
      <c r="F45" s="4">
        <v>145678901</v>
      </c>
      <c r="G45" s="4">
        <v>612345678</v>
      </c>
      <c r="H45" t="str">
        <f>LOWER(CONCATENATE(C45,".",B45,"@hogwarts-crops.fr"))</f>
        <v>salazar.serpentard@hogwarts-crops.fr</v>
      </c>
      <c r="I45" s="1">
        <v>30043</v>
      </c>
      <c r="J45" s="1">
        <v>39498</v>
      </c>
      <c r="K45">
        <v>0</v>
      </c>
      <c r="L45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('Serpentard','Salazar','Ouvrier',11,'0145678901','0612345678','salazar.serpentard@hogwarts-crops.fr','1982-04-02','2008-02-20',0),</v>
      </c>
    </row>
    <row r="46" spans="1:12" x14ac:dyDescent="0.3">
      <c r="A46">
        <v>45</v>
      </c>
      <c r="B46" t="s">
        <v>144</v>
      </c>
      <c r="C46" t="s">
        <v>146</v>
      </c>
      <c r="D46" t="s">
        <v>101</v>
      </c>
      <c r="E46">
        <v>11</v>
      </c>
      <c r="F46" s="4">
        <v>145678901</v>
      </c>
      <c r="G46" s="4">
        <v>612345678</v>
      </c>
      <c r="H46" t="str">
        <f>LOWER(CONCATENATE(C46,".",B46,"@hogwarts-crops.fr"))</f>
        <v>dudley.dursley@hogwarts-crops.fr</v>
      </c>
      <c r="I46" s="1">
        <v>30174</v>
      </c>
      <c r="J46" s="1">
        <v>39218</v>
      </c>
      <c r="K46">
        <v>0</v>
      </c>
      <c r="L46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('Dursley','Dudley','Ouvrier',11,'0145678901','0612345678','dudley.dursley@hogwarts-crops.fr','1982-08-11','2007-05-16',0),</v>
      </c>
    </row>
    <row r="47" spans="1:12" x14ac:dyDescent="0.3">
      <c r="A47">
        <v>46</v>
      </c>
      <c r="B47" t="s">
        <v>202</v>
      </c>
      <c r="C47" t="s">
        <v>203</v>
      </c>
      <c r="D47" t="s">
        <v>138</v>
      </c>
      <c r="E47">
        <v>2</v>
      </c>
      <c r="F47" s="4">
        <v>234567890</v>
      </c>
      <c r="G47" s="4">
        <v>623456789</v>
      </c>
      <c r="H47" t="str">
        <f>LOWER(CONCATENATE(C47,".",B47,"@hogwarts-crops.fr"))</f>
        <v>alastor.maugrey@hogwarts-crops.fr</v>
      </c>
      <c r="I47" s="1">
        <v>30212</v>
      </c>
      <c r="J47" s="1">
        <v>39285</v>
      </c>
      <c r="K47">
        <v>0</v>
      </c>
      <c r="L47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('Maugrey','Alastor','Postier',2,'0234567890','0623456789','alastor.maugrey@hogwarts-crops.fr','1982-09-18','2007-07-22',0),</v>
      </c>
    </row>
    <row r="48" spans="1:12" x14ac:dyDescent="0.3">
      <c r="A48">
        <v>47</v>
      </c>
      <c r="B48" t="s">
        <v>166</v>
      </c>
      <c r="C48" t="s">
        <v>168</v>
      </c>
      <c r="D48" t="s">
        <v>101</v>
      </c>
      <c r="E48">
        <v>11</v>
      </c>
      <c r="F48" s="4">
        <v>534567890</v>
      </c>
      <c r="G48" s="4">
        <v>601234567</v>
      </c>
      <c r="H48" t="str">
        <f>LOWER(CONCATENATE(C48,".",B48,"@hogwarts-crops.fr"))</f>
        <v>hermione.granger@hogwarts-crops.fr</v>
      </c>
      <c r="I48" s="1">
        <v>30222</v>
      </c>
      <c r="J48" s="1">
        <v>39887</v>
      </c>
      <c r="K48">
        <v>0</v>
      </c>
      <c r="L48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('Granger','Hermione','Ouvrier',11,'0534567890','0601234567','hermione.granger@hogwarts-crops.fr','1982-09-28','2009-03-15',0),</v>
      </c>
    </row>
    <row r="49" spans="1:12" x14ac:dyDescent="0.3">
      <c r="A49">
        <v>48</v>
      </c>
      <c r="B49" t="s">
        <v>218</v>
      </c>
      <c r="C49" t="s">
        <v>220</v>
      </c>
      <c r="D49" t="s">
        <v>138</v>
      </c>
      <c r="E49">
        <v>2</v>
      </c>
      <c r="F49" s="4">
        <v>589012345</v>
      </c>
      <c r="G49" s="4">
        <v>656789012</v>
      </c>
      <c r="H49" t="str">
        <f>LOWER(CONCATENATE(C49,".",B49,"@hogwarts-crops.fr"))</f>
        <v>parvati.patil@hogwarts-crops.fr</v>
      </c>
      <c r="I49" s="1">
        <v>30392</v>
      </c>
      <c r="J49" s="1">
        <v>40199</v>
      </c>
      <c r="K49">
        <v>0</v>
      </c>
      <c r="L49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('Patil','Parvati','Postier',2,'0589012345','0656789012','parvati.patil@hogwarts-crops.fr','1983-03-17','2010-01-21',0),</v>
      </c>
    </row>
    <row r="50" spans="1:12" x14ac:dyDescent="0.3">
      <c r="A50">
        <v>49</v>
      </c>
      <c r="B50" t="s">
        <v>237</v>
      </c>
      <c r="C50" t="s">
        <v>238</v>
      </c>
      <c r="D50" t="s">
        <v>132</v>
      </c>
      <c r="E50">
        <v>3</v>
      </c>
      <c r="F50" s="4">
        <v>345678901</v>
      </c>
      <c r="G50" s="4">
        <v>634567890</v>
      </c>
      <c r="H50" t="str">
        <f>LOWER(CONCATENATE(C50,".",B50,"@hogwarts-crops.fr"))</f>
        <v>quirinus.quirell@hogwarts-crops.fr</v>
      </c>
      <c r="I50" s="1">
        <v>30450</v>
      </c>
      <c r="J50" s="1">
        <v>39874</v>
      </c>
      <c r="K50">
        <v>0</v>
      </c>
      <c r="L50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('Quirell','Quirinus','Comptable',3,'0345678901','0634567890','quirinus.quirell@hogwarts-crops.fr','1983-05-14','2009-03-02',0),</v>
      </c>
    </row>
    <row r="51" spans="1:12" x14ac:dyDescent="0.3">
      <c r="A51">
        <v>50</v>
      </c>
      <c r="B51" t="s">
        <v>124</v>
      </c>
      <c r="C51" t="s">
        <v>125</v>
      </c>
      <c r="D51" t="s">
        <v>107</v>
      </c>
      <c r="E51">
        <v>8</v>
      </c>
      <c r="F51" s="4">
        <v>345678901</v>
      </c>
      <c r="G51" s="4">
        <v>634567890</v>
      </c>
      <c r="H51" t="str">
        <f>LOWER(CONCATENATE(C51,".",B51,"@hogwarts-crops.fr"))</f>
        <v>colin.crivey@hogwarts-crops.fr</v>
      </c>
      <c r="I51" s="1">
        <v>30621</v>
      </c>
      <c r="J51" s="1">
        <v>39510</v>
      </c>
      <c r="K51">
        <v>0</v>
      </c>
      <c r="L51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('Crivey','Colin','Formateur',8,'0345678901','0634567890','colin.crivey@hogwarts-crops.fr','1983-11-01','2008-03-03',0),</v>
      </c>
    </row>
    <row r="52" spans="1:12" x14ac:dyDescent="0.3">
      <c r="A52">
        <v>51</v>
      </c>
      <c r="B52" t="s">
        <v>212</v>
      </c>
      <c r="C52" t="s">
        <v>213</v>
      </c>
      <c r="D52" t="s">
        <v>101</v>
      </c>
      <c r="E52">
        <v>10</v>
      </c>
      <c r="F52" s="4">
        <v>467890123</v>
      </c>
      <c r="G52" s="4">
        <v>690123456</v>
      </c>
      <c r="H52" t="str">
        <f>LOWER(CONCATENATE(C52,".",B52,"@hogwarts-crops.fr"))</f>
        <v>garrick.ollivander@hogwarts-crops.fr</v>
      </c>
      <c r="I52" s="1">
        <v>30630</v>
      </c>
      <c r="J52" s="1">
        <v>39976</v>
      </c>
      <c r="K52">
        <v>0</v>
      </c>
      <c r="L52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('Ollivander','Garrick','Ouvrier',10,'0467890123','0690123456','garrick.ollivander@hogwarts-crops.fr','1983-11-10','2009-06-12',0),</v>
      </c>
    </row>
    <row r="53" spans="1:12" x14ac:dyDescent="0.3">
      <c r="A53">
        <v>52</v>
      </c>
      <c r="B53" t="s">
        <v>198</v>
      </c>
      <c r="C53" t="s">
        <v>199</v>
      </c>
      <c r="D53" t="s">
        <v>123</v>
      </c>
      <c r="E53">
        <v>6</v>
      </c>
      <c r="F53" s="4">
        <v>578901234</v>
      </c>
      <c r="G53" s="4">
        <v>601234567</v>
      </c>
      <c r="H53" t="str">
        <f>LOWER(CONCATENATE(C53,".",B53,"@hogwarts-crops.fr"))</f>
        <v>lucius.malefoy@hogwarts-crops.fr</v>
      </c>
      <c r="I53" s="1">
        <v>30677</v>
      </c>
      <c r="J53" s="1">
        <v>40064</v>
      </c>
      <c r="K53">
        <v>0</v>
      </c>
      <c r="L53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('Malefoy','Lucius','Acheteur',6,'0578901234','0601234567','lucius.malefoy@hogwarts-crops.fr','1983-12-27','2009-09-08',0),</v>
      </c>
    </row>
    <row r="54" spans="1:12" x14ac:dyDescent="0.3">
      <c r="A54">
        <v>53</v>
      </c>
      <c r="B54" t="s">
        <v>241</v>
      </c>
      <c r="C54" t="s">
        <v>242</v>
      </c>
      <c r="D54" t="s">
        <v>101</v>
      </c>
      <c r="E54">
        <v>9</v>
      </c>
      <c r="F54" s="4">
        <v>134567890</v>
      </c>
      <c r="G54" s="4">
        <v>667890123</v>
      </c>
      <c r="H54" t="str">
        <f>LOWER(CONCATENATE(C54,".",B54,"@hogwarts-crops.fr"))</f>
        <v>stanley.rocade@hogwarts-crops.fr</v>
      </c>
      <c r="I54" s="1">
        <v>30724</v>
      </c>
      <c r="J54" s="1">
        <v>40478</v>
      </c>
      <c r="K54">
        <v>0</v>
      </c>
      <c r="L54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('Rocade','Stanley','Ouvrier',9,'0134567890','0667890123','stanley.rocade@hogwarts-crops.fr','1984-02-12','2010-10-27',0),</v>
      </c>
    </row>
    <row r="55" spans="1:12" x14ac:dyDescent="0.3">
      <c r="A55">
        <v>54</v>
      </c>
      <c r="B55" t="s">
        <v>223</v>
      </c>
      <c r="C55" t="s">
        <v>224</v>
      </c>
      <c r="D55" t="s">
        <v>101</v>
      </c>
      <c r="E55">
        <v>10</v>
      </c>
      <c r="F55" s="4">
        <v>256789012</v>
      </c>
      <c r="G55" s="4">
        <v>623456789</v>
      </c>
      <c r="H55" t="str">
        <f>LOWER(CONCATENATE(C55,".",B55,"@hogwarts-crops.fr"))</f>
        <v>ignotus.peverell@hogwarts-crops.fr</v>
      </c>
      <c r="I55" s="1">
        <v>30818</v>
      </c>
      <c r="J55" s="1">
        <v>40255</v>
      </c>
      <c r="K55">
        <v>0</v>
      </c>
      <c r="L55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('Peverell','Ignotus','Ouvrier',10,'0256789012','0623456789','ignotus.peverell@hogwarts-crops.fr','1984-05-16','2010-03-18',0),</v>
      </c>
    </row>
    <row r="56" spans="1:12" x14ac:dyDescent="0.3">
      <c r="A56">
        <v>55</v>
      </c>
      <c r="B56" t="s">
        <v>198</v>
      </c>
      <c r="C56" t="s">
        <v>201</v>
      </c>
      <c r="D56" t="s">
        <v>150</v>
      </c>
      <c r="E56">
        <v>4</v>
      </c>
      <c r="F56" s="4">
        <v>289012345</v>
      </c>
      <c r="G56" s="4">
        <v>678901234</v>
      </c>
      <c r="H56" t="str">
        <f>LOWER(CONCATENATE(C56,".",B56,"@hogwarts-crops.fr"))</f>
        <v>narcissa.malefoy@hogwarts-crops.fr</v>
      </c>
      <c r="I56" s="1">
        <v>30829</v>
      </c>
      <c r="J56" s="1">
        <v>40648</v>
      </c>
      <c r="K56">
        <v>0</v>
      </c>
      <c r="L56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('Malefoy','Narcissa','Assistant marketing',4,'0289012345','0678901234','narcissa.malefoy@hogwarts-crops.fr','1984-05-27','2011-04-15',0),</v>
      </c>
    </row>
    <row r="57" spans="1:12" x14ac:dyDescent="0.3">
      <c r="A57">
        <v>56</v>
      </c>
      <c r="B57" t="s">
        <v>229</v>
      </c>
      <c r="C57" t="s">
        <v>230</v>
      </c>
      <c r="D57" t="s">
        <v>101</v>
      </c>
      <c r="E57">
        <v>12</v>
      </c>
      <c r="F57" s="4">
        <v>312345678</v>
      </c>
      <c r="G57" s="4">
        <v>689012345</v>
      </c>
      <c r="H57" t="str">
        <f>LOWER(CONCATENATE(C57,".",B57,"@hogwarts-crops.fr"))</f>
        <v>hedwige.potter@hogwarts-crops.fr</v>
      </c>
      <c r="I57" s="1">
        <v>30956</v>
      </c>
      <c r="J57" s="1">
        <v>40373</v>
      </c>
      <c r="K57">
        <v>0</v>
      </c>
      <c r="L57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('Potter','Hedwige','Ouvrier',12,'0312345678','0689012345','hedwige.potter@hogwarts-crops.fr','1984-10-01','2010-07-14',0),</v>
      </c>
    </row>
    <row r="58" spans="1:12" x14ac:dyDescent="0.3">
      <c r="A58">
        <v>57</v>
      </c>
      <c r="B58" t="s">
        <v>148</v>
      </c>
      <c r="C58" t="s">
        <v>149</v>
      </c>
      <c r="D58" t="s">
        <v>150</v>
      </c>
      <c r="E58">
        <v>4</v>
      </c>
      <c r="F58" s="4">
        <v>145678901</v>
      </c>
      <c r="G58" s="4">
        <v>612345678</v>
      </c>
      <c r="H58" t="str">
        <f>LOWER(CONCATENATE(C58,".",B58,"@hogwarts-crops.fr"))</f>
        <v>arabella.figg@hogwarts-crops.fr</v>
      </c>
      <c r="I58" s="1">
        <v>30970</v>
      </c>
      <c r="J58" s="1">
        <v>38949</v>
      </c>
      <c r="K58">
        <v>0</v>
      </c>
      <c r="L58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('Figg','Arabella','Assistant marketing',4,'0145678901','0612345678','arabella.figg@hogwarts-crops.fr','1984-10-15','2006-08-20',0),</v>
      </c>
    </row>
    <row r="59" spans="1:12" x14ac:dyDescent="0.3">
      <c r="A59">
        <v>58</v>
      </c>
      <c r="B59" t="s">
        <v>273</v>
      </c>
      <c r="C59" t="s">
        <v>277</v>
      </c>
      <c r="D59" t="s">
        <v>101</v>
      </c>
      <c r="E59">
        <v>10</v>
      </c>
      <c r="F59" s="4">
        <v>123456789</v>
      </c>
      <c r="G59" s="4">
        <v>612345678</v>
      </c>
      <c r="H59" t="str">
        <f>LOWER(CONCATENATE(C59,".",B59,"@hogwarts-crops.fr"))</f>
        <v>george.weasley@hogwarts-crops.fr</v>
      </c>
      <c r="I59" s="1">
        <v>31115</v>
      </c>
      <c r="J59" s="1">
        <v>40438</v>
      </c>
      <c r="K59">
        <v>0</v>
      </c>
      <c r="L59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('Weasley','George','Ouvrier',10,'0123456789','0612345678','george.weasley@hogwarts-crops.fr','1985-03-09','2010-09-17',0),</v>
      </c>
    </row>
    <row r="60" spans="1:12" x14ac:dyDescent="0.3">
      <c r="A60">
        <v>59</v>
      </c>
      <c r="B60" t="s">
        <v>162</v>
      </c>
      <c r="C60" t="s">
        <v>163</v>
      </c>
      <c r="D60" t="s">
        <v>101</v>
      </c>
      <c r="E60">
        <v>9</v>
      </c>
      <c r="F60" s="4">
        <v>234567890</v>
      </c>
      <c r="G60" s="4">
        <v>623456789</v>
      </c>
      <c r="H60" t="str">
        <f>LOWER(CONCATENATE(C60,".",B60,"@hogwarts-crops.fr"))</f>
        <v>mimi.geignarde@hogwarts-crops.fr</v>
      </c>
      <c r="I60" s="1">
        <v>31206</v>
      </c>
      <c r="J60" s="1">
        <v>40966</v>
      </c>
      <c r="K60">
        <v>0</v>
      </c>
      <c r="L60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('Geignarde','Mimi','Ouvrier',9,'0234567890','0623456789','mimi.geignarde@hogwarts-crops.fr','1985-06-08','2012-02-27',0),</v>
      </c>
    </row>
    <row r="61" spans="1:12" x14ac:dyDescent="0.3">
      <c r="A61">
        <v>60</v>
      </c>
      <c r="B61" t="s">
        <v>269</v>
      </c>
      <c r="C61" t="s">
        <v>270</v>
      </c>
      <c r="D61" t="s">
        <v>101</v>
      </c>
      <c r="E61">
        <v>11</v>
      </c>
      <c r="F61" s="4">
        <v>478901234</v>
      </c>
      <c r="G61" s="4">
        <v>645678901</v>
      </c>
      <c r="H61" t="str">
        <f>LOWER(CONCATENATE(C61,".",B61,"@hogwarts-crops.fr"))</f>
        <v>sibylle.trelawney@hogwarts-crops.fr</v>
      </c>
      <c r="I61" s="1">
        <v>31479</v>
      </c>
      <c r="J61" s="1">
        <v>40911</v>
      </c>
      <c r="K61">
        <v>0</v>
      </c>
      <c r="L61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('Trelawney','Sibylle','Ouvrier',11,'0478901234','0645678901','sibylle.trelawney@hogwarts-crops.fr','1986-03-08','2012-01-03',0),</v>
      </c>
    </row>
    <row r="62" spans="1:12" x14ac:dyDescent="0.3">
      <c r="A62">
        <v>61</v>
      </c>
      <c r="B62" t="s">
        <v>262</v>
      </c>
      <c r="C62" t="s">
        <v>263</v>
      </c>
      <c r="D62" t="s">
        <v>257</v>
      </c>
      <c r="E62">
        <v>1</v>
      </c>
      <c r="F62" s="4">
        <v>289012345</v>
      </c>
      <c r="G62" s="4">
        <v>678901234</v>
      </c>
      <c r="H62" t="str">
        <f>LOWER(CONCATENATE(C62,".",B62,"@hogwarts-crops.fr"))</f>
        <v>dean.thomas@hogwarts-crops.fr</v>
      </c>
      <c r="I62" s="1">
        <v>31568</v>
      </c>
      <c r="J62" s="1">
        <v>40953</v>
      </c>
      <c r="K62">
        <v>0</v>
      </c>
      <c r="L62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('Thomas','Dean','Directeur adjoint',1,'0289012345','0678901234','dean.thomas@hogwarts-crops.fr','1986-06-05','2012-02-14',0),</v>
      </c>
    </row>
    <row r="63" spans="1:12" x14ac:dyDescent="0.3">
      <c r="A63">
        <v>62</v>
      </c>
      <c r="B63" t="s">
        <v>139</v>
      </c>
      <c r="C63" t="s">
        <v>140</v>
      </c>
      <c r="D63" t="s">
        <v>101</v>
      </c>
      <c r="E63">
        <v>10</v>
      </c>
      <c r="F63" s="4">
        <v>145678901</v>
      </c>
      <c r="G63" s="4">
        <v>612345678</v>
      </c>
      <c r="H63" t="str">
        <f>LOWER(CONCATENATE(C63,".",B63,"@hogwarts-crops.fr"))</f>
        <v>olivier.dubois@hogwarts-crops.fr</v>
      </c>
      <c r="I63" s="1">
        <v>31660</v>
      </c>
      <c r="J63" s="1">
        <v>41464</v>
      </c>
      <c r="K63">
        <v>0</v>
      </c>
      <c r="L63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('Dubois','Olivier','Ouvrier',10,'0145678901','0612345678','olivier.dubois@hogwarts-crops.fr','1986-09-05','2013-07-09',0),</v>
      </c>
    </row>
    <row r="64" spans="1:12" x14ac:dyDescent="0.3">
      <c r="A64">
        <v>63</v>
      </c>
      <c r="B64" t="s">
        <v>273</v>
      </c>
      <c r="C64" t="s">
        <v>278</v>
      </c>
      <c r="D64" t="s">
        <v>101</v>
      </c>
      <c r="E64">
        <v>11</v>
      </c>
      <c r="F64" s="4">
        <v>345678901</v>
      </c>
      <c r="G64" s="4">
        <v>634567890</v>
      </c>
      <c r="H64" t="str">
        <f>LOWER(CONCATENATE(C64,".",B64,"@hogwarts-crops.fr"))</f>
        <v>ginny.weasley@hogwarts-crops.fr</v>
      </c>
      <c r="I64" s="1">
        <v>31738</v>
      </c>
      <c r="J64" s="1">
        <v>41375</v>
      </c>
      <c r="K64">
        <v>0</v>
      </c>
      <c r="L64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('Weasley','Ginny','Ouvrier',11,'0345678901','0634567890','ginny.weasley@hogwarts-crops.fr','1986-11-22','2013-04-11',0),</v>
      </c>
    </row>
    <row r="65" spans="1:12" x14ac:dyDescent="0.3">
      <c r="A65">
        <v>64</v>
      </c>
      <c r="B65" t="s">
        <v>99</v>
      </c>
      <c r="C65" t="s">
        <v>100</v>
      </c>
      <c r="D65" t="s">
        <v>101</v>
      </c>
      <c r="E65">
        <v>11</v>
      </c>
      <c r="F65" s="4">
        <v>567890123</v>
      </c>
      <c r="G65" s="4">
        <v>656789012</v>
      </c>
      <c r="H65" t="str">
        <f>LOWER(CONCATENATE(C65,".",B65,"@hogwarts-crops.fr"))</f>
        <v>renée.bibine@hogwarts-crops.fr</v>
      </c>
      <c r="I65" s="1">
        <v>31950</v>
      </c>
      <c r="J65" s="1">
        <v>41380</v>
      </c>
      <c r="K65">
        <v>0</v>
      </c>
      <c r="L65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('Bibine','Renée','Ouvrier',11,'0567890123','0656789012','renée.bibine@hogwarts-crops.fr','1987-06-22','2013-04-16',0),</v>
      </c>
    </row>
    <row r="66" spans="1:12" x14ac:dyDescent="0.3">
      <c r="A66">
        <v>65</v>
      </c>
      <c r="B66" t="s">
        <v>169</v>
      </c>
      <c r="C66" t="s">
        <v>170</v>
      </c>
      <c r="D66" t="s">
        <v>123</v>
      </c>
      <c r="E66">
        <v>7</v>
      </c>
      <c r="F66" s="4">
        <v>478901234</v>
      </c>
      <c r="G66" s="4">
        <v>645678901</v>
      </c>
      <c r="H66" t="str">
        <f>LOWER(CONCATENATE(C66,".",B66,"@hogwarts-crops.fr"))</f>
        <v>fenrir.greyback@hogwarts-crops.fr</v>
      </c>
      <c r="I66" s="1">
        <v>31954</v>
      </c>
      <c r="J66" s="1">
        <v>41323</v>
      </c>
      <c r="K66">
        <v>0</v>
      </c>
      <c r="L66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('Greyback','Fenrir','Acheteur',7,'0478901234','0645678901','fenrir.greyback@hogwarts-crops.fr','1987-06-26','2013-02-18',0),</v>
      </c>
    </row>
    <row r="67" spans="1:12" x14ac:dyDescent="0.3">
      <c r="A67">
        <v>66</v>
      </c>
      <c r="B67" t="s">
        <v>126</v>
      </c>
      <c r="C67" t="s">
        <v>127</v>
      </c>
      <c r="D67" t="s">
        <v>101</v>
      </c>
      <c r="E67">
        <v>12</v>
      </c>
      <c r="F67" s="4">
        <v>478901234</v>
      </c>
      <c r="G67" s="4">
        <v>645678901</v>
      </c>
      <c r="H67" t="str">
        <f>LOWER(CONCATENATE(C67,".",B67,"@hogwarts-crops.fr"))</f>
        <v>bartemius.croupton@hogwarts-crops.fr</v>
      </c>
      <c r="I67" s="1">
        <v>32134</v>
      </c>
      <c r="J67" s="1">
        <v>42627</v>
      </c>
      <c r="K67">
        <v>0</v>
      </c>
      <c r="L67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('Croupton','Bartemius','Ouvrier',12,'0478901234','0645678901','bartemius.croupton@hogwarts-crops.fr','1987-12-23','2016-09-14',0),</v>
      </c>
    </row>
    <row r="68" spans="1:12" x14ac:dyDescent="0.3">
      <c r="A68">
        <v>67</v>
      </c>
      <c r="B68" t="s">
        <v>210</v>
      </c>
      <c r="C68" t="s">
        <v>211</v>
      </c>
      <c r="D68" t="s">
        <v>123</v>
      </c>
      <c r="E68">
        <v>7</v>
      </c>
      <c r="F68" s="4">
        <v>423456789</v>
      </c>
      <c r="G68" s="4">
        <v>690123456</v>
      </c>
      <c r="H68" t="str">
        <f>LOWER(CONCATENATE(C68,".",B68,"@hogwarts-crops.fr"))</f>
        <v>nicholas.mimsy-porpington@hogwarts-crops.fr</v>
      </c>
      <c r="I68" s="1">
        <v>32195</v>
      </c>
      <c r="J68" s="1">
        <v>41896</v>
      </c>
      <c r="K68">
        <v>0</v>
      </c>
      <c r="L68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('Mimsy-Porpington','Nicholas','Acheteur',7,'0423456789','0690123456','nicholas.mimsy-porpington@hogwarts-crops.fr','1988-02-22','2014-09-14',0),</v>
      </c>
    </row>
    <row r="69" spans="1:12" x14ac:dyDescent="0.3">
      <c r="A69">
        <v>68</v>
      </c>
      <c r="B69" t="s">
        <v>128</v>
      </c>
      <c r="C69" t="s">
        <v>129</v>
      </c>
      <c r="D69" t="s">
        <v>101</v>
      </c>
      <c r="E69">
        <v>12</v>
      </c>
      <c r="F69" s="4">
        <v>245678901</v>
      </c>
      <c r="G69" s="4">
        <v>678901234</v>
      </c>
      <c r="H69" t="str">
        <f>LOWER(CONCATENATE(C69,".",B69,"@hogwarts-crops.fr"))</f>
        <v>fleur.delacour@hogwarts-crops.fr</v>
      </c>
      <c r="I69" s="1">
        <v>32265</v>
      </c>
      <c r="J69" s="1">
        <v>42011</v>
      </c>
      <c r="K69">
        <v>0</v>
      </c>
      <c r="L69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('Delacour','Fleur','Ouvrier',12,'0245678901','0678901234','fleur.delacour@hogwarts-crops.fr','1988-05-02','2015-01-07',0),</v>
      </c>
    </row>
    <row r="70" spans="1:12" x14ac:dyDescent="0.3">
      <c r="A70">
        <v>69</v>
      </c>
      <c r="B70" t="s">
        <v>130</v>
      </c>
      <c r="C70" t="s">
        <v>133</v>
      </c>
      <c r="D70" t="s">
        <v>101</v>
      </c>
      <c r="E70">
        <v>10</v>
      </c>
      <c r="F70" s="4">
        <v>567890123</v>
      </c>
      <c r="G70" s="4">
        <v>656789012</v>
      </c>
      <c r="H70" t="str">
        <f>LOWER(CONCATENATE(C70,".",B70,"@hogwarts-crops.fr"))</f>
        <v>amos.diggory@hogwarts-crops.fr</v>
      </c>
      <c r="I70" s="1">
        <v>32346</v>
      </c>
      <c r="J70" s="1">
        <v>42262</v>
      </c>
      <c r="K70">
        <v>0</v>
      </c>
      <c r="L70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('Diggory','Amos','Ouvrier',10,'0567890123','0656789012','amos.diggory@hogwarts-crops.fr','1988-07-22','2015-09-15',0),</v>
      </c>
    </row>
    <row r="71" spans="1:12" x14ac:dyDescent="0.3">
      <c r="A71">
        <v>70</v>
      </c>
      <c r="B71" t="s">
        <v>249</v>
      </c>
      <c r="C71" t="s">
        <v>250</v>
      </c>
      <c r="D71" t="s">
        <v>101</v>
      </c>
      <c r="E71">
        <v>11</v>
      </c>
      <c r="F71" s="4">
        <v>312345678</v>
      </c>
      <c r="G71" s="4">
        <v>689012345</v>
      </c>
      <c r="H71" t="str">
        <f>LOWER(CONCATENATE(C71,".",B71,"@hogwarts-crops.fr"))</f>
        <v>rowena.serdaigle@hogwarts-crops.fr</v>
      </c>
      <c r="I71" s="1">
        <v>32358</v>
      </c>
      <c r="J71" s="1">
        <v>41802</v>
      </c>
      <c r="K71">
        <v>0</v>
      </c>
      <c r="L71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('Serdaigle','Rowena','Ouvrier',11,'0312345678','0689012345','rowena.serdaigle@hogwarts-crops.fr','1988-08-03','2014-06-12',0),</v>
      </c>
    </row>
    <row r="72" spans="1:12" x14ac:dyDescent="0.3">
      <c r="A72">
        <v>71</v>
      </c>
      <c r="B72" t="s">
        <v>253</v>
      </c>
      <c r="C72" t="s">
        <v>254</v>
      </c>
      <c r="D72" t="s">
        <v>114</v>
      </c>
      <c r="E72">
        <v>5</v>
      </c>
      <c r="F72" s="4">
        <v>589012345</v>
      </c>
      <c r="G72" s="4">
        <v>656789012</v>
      </c>
      <c r="H72" t="str">
        <f>LOWER(CONCATENATE(C72,".",B72,"@hogwarts-crops.fr"))</f>
        <v>kingsley.shacklebolt@hogwarts-crops.fr</v>
      </c>
      <c r="I72" s="1">
        <v>32455</v>
      </c>
      <c r="J72" s="1">
        <v>42269</v>
      </c>
      <c r="K72">
        <v>1</v>
      </c>
      <c r="L72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('Shacklebolt','Kingsley','Développeur',5,'0589012345','0656789012','kingsley.shacklebolt@hogwarts-crops.fr','1988-11-08','2015-09-22',1),</v>
      </c>
    </row>
    <row r="73" spans="1:12" x14ac:dyDescent="0.3">
      <c r="A73">
        <v>72</v>
      </c>
      <c r="B73" t="s">
        <v>193</v>
      </c>
      <c r="C73" t="s">
        <v>195</v>
      </c>
      <c r="D73" t="s">
        <v>116</v>
      </c>
      <c r="E73">
        <v>2</v>
      </c>
      <c r="F73" s="4">
        <v>578901234</v>
      </c>
      <c r="G73" s="4">
        <v>601234567</v>
      </c>
      <c r="H73" t="str">
        <f>LOWER(CONCATENATE(C73,".",B73,"@hogwarts-crops.fr"))</f>
        <v>xenophilius.lovegood@hogwarts-crops.fr</v>
      </c>
      <c r="I73" s="1">
        <v>32631</v>
      </c>
      <c r="J73" s="1">
        <v>42085</v>
      </c>
      <c r="K73">
        <v>0</v>
      </c>
      <c r="L73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('Lovegood','Xenophilius','Secrétaire',2,'0578901234','0601234567','xenophilius.lovegood@hogwarts-crops.fr','1989-05-03','2015-03-22',0),</v>
      </c>
    </row>
    <row r="74" spans="1:12" x14ac:dyDescent="0.3">
      <c r="A74">
        <v>73</v>
      </c>
      <c r="B74" t="s">
        <v>216</v>
      </c>
      <c r="C74" t="s">
        <v>217</v>
      </c>
      <c r="D74" t="s">
        <v>101</v>
      </c>
      <c r="E74">
        <v>12</v>
      </c>
      <c r="F74" s="4">
        <v>478901234</v>
      </c>
      <c r="G74" s="4">
        <v>645678901</v>
      </c>
      <c r="H74" t="str">
        <f>LOWER(CONCATENATE(C74,".",B74,"@hogwarts-crops.fr"))</f>
        <v>pansy.parkinson@hogwarts-crops.fr</v>
      </c>
      <c r="I74" s="1">
        <v>32745</v>
      </c>
      <c r="J74" s="1">
        <v>42518</v>
      </c>
      <c r="K74">
        <v>0</v>
      </c>
      <c r="L74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('Parkinson','Pansy','Ouvrier',12,'0478901234','0645678901','pansy.parkinson@hogwarts-crops.fr','1989-08-25','2016-05-28',0),</v>
      </c>
    </row>
    <row r="75" spans="1:12" x14ac:dyDescent="0.3">
      <c r="A75">
        <v>74</v>
      </c>
      <c r="B75" t="s">
        <v>102</v>
      </c>
      <c r="C75" t="s">
        <v>103</v>
      </c>
      <c r="D75" t="s">
        <v>101</v>
      </c>
      <c r="E75">
        <v>12</v>
      </c>
      <c r="F75" s="4">
        <v>178901234</v>
      </c>
      <c r="G75" s="4">
        <v>667890123</v>
      </c>
      <c r="H75" t="str">
        <f>LOWER(CONCATENATE(C75,".",B75,"@hogwarts-crops.fr"))</f>
        <v>cuthbert.binns@hogwarts-crops.fr</v>
      </c>
      <c r="I75" s="1">
        <v>32853</v>
      </c>
      <c r="J75" s="1">
        <v>43029</v>
      </c>
      <c r="K75">
        <v>0</v>
      </c>
      <c r="L75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('Binns','Cuthbert','Ouvrier',12,'0178901234','0667890123','cuthbert.binns@hogwarts-crops.fr','1989-12-11','2017-10-21',0),</v>
      </c>
    </row>
    <row r="76" spans="1:12" x14ac:dyDescent="0.3">
      <c r="A76">
        <v>75</v>
      </c>
      <c r="B76" t="s">
        <v>208</v>
      </c>
      <c r="C76" t="s">
        <v>209</v>
      </c>
      <c r="D76" t="s">
        <v>101</v>
      </c>
      <c r="E76">
        <v>10</v>
      </c>
      <c r="F76" s="4">
        <v>456789012</v>
      </c>
      <c r="G76" s="4">
        <v>645678901</v>
      </c>
      <c r="H76" t="str">
        <f>LOWER(CONCATENATE(C76,".",B76,"@hogwarts-crops.fr"))</f>
        <v>cormac.mclaggen@hogwarts-crops.fr</v>
      </c>
      <c r="I76" s="1">
        <v>32931</v>
      </c>
      <c r="J76" s="1">
        <v>43446</v>
      </c>
      <c r="K76">
        <v>0</v>
      </c>
      <c r="L76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('McLaggen','Cormac','Ouvrier',10,'0456789012','0645678901','cormac.mclaggen@hogwarts-crops.fr','1990-02-27','2018-12-12',0),</v>
      </c>
    </row>
    <row r="77" spans="1:12" x14ac:dyDescent="0.3">
      <c r="A77">
        <v>76</v>
      </c>
      <c r="B77" t="s">
        <v>164</v>
      </c>
      <c r="C77" t="s">
        <v>165</v>
      </c>
      <c r="D77" t="s">
        <v>98</v>
      </c>
      <c r="E77">
        <v>8</v>
      </c>
      <c r="F77" s="4">
        <v>178901234</v>
      </c>
      <c r="G77" s="4">
        <v>667890123</v>
      </c>
      <c r="H77" t="str">
        <f>LOWER(CONCATENATE(C77,".",B77,"@hogwarts-crops.fr"))</f>
        <v>gregory.goyle@hogwarts-crops.fr</v>
      </c>
      <c r="I77" s="1">
        <v>33036</v>
      </c>
      <c r="J77" s="1">
        <v>43181</v>
      </c>
      <c r="K77">
        <v>0</v>
      </c>
      <c r="L77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('Goyle','Gregory','Recruteur',8,'0178901234','0667890123','gregory.goyle@hogwarts-crops.fr','1990-06-12','2018-03-22',0),</v>
      </c>
    </row>
    <row r="78" spans="1:12" x14ac:dyDescent="0.3">
      <c r="A78">
        <v>77</v>
      </c>
      <c r="B78" t="s">
        <v>271</v>
      </c>
      <c r="C78" t="s">
        <v>272</v>
      </c>
      <c r="D78" t="s">
        <v>101</v>
      </c>
      <c r="E78">
        <v>12</v>
      </c>
      <c r="F78" s="4">
        <v>467890123</v>
      </c>
      <c r="G78" s="4">
        <v>690123456</v>
      </c>
      <c r="H78" t="str">
        <f>LOWER(CONCATENATE(C78,".",B78,"@hogwarts-crops.fr"))</f>
        <v>lord.voldemort@hogwarts-crops.fr</v>
      </c>
      <c r="I78" s="1">
        <v>33039</v>
      </c>
      <c r="J78" s="1">
        <v>42797</v>
      </c>
      <c r="K78">
        <v>0</v>
      </c>
      <c r="L78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('Voldemort','Lord','Ouvrier',12,'0467890123','0690123456','lord.voldemort@hogwarts-crops.fr','1990-06-15','2017-03-03',0),</v>
      </c>
    </row>
    <row r="79" spans="1:12" x14ac:dyDescent="0.3">
      <c r="A79">
        <v>78</v>
      </c>
      <c r="B79" t="s">
        <v>191</v>
      </c>
      <c r="C79" t="s">
        <v>192</v>
      </c>
      <c r="D79" t="s">
        <v>101</v>
      </c>
      <c r="E79">
        <v>9</v>
      </c>
      <c r="F79" s="4">
        <v>312345678</v>
      </c>
      <c r="G79" s="4">
        <v>689012345</v>
      </c>
      <c r="H79" t="str">
        <f>LOWER(CONCATENATE(C79,".",B79,"@hogwarts-crops.fr"))</f>
        <v>neville.londubat@hogwarts-crops.fr</v>
      </c>
      <c r="I79" s="1">
        <v>33084</v>
      </c>
      <c r="J79" s="1">
        <v>42811</v>
      </c>
      <c r="K79">
        <v>0</v>
      </c>
      <c r="L79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('Londubat','Neville','Ouvrier',9,'0312345678','0689012345','neville.londubat@hogwarts-crops.fr','1990-07-30','2017-03-17',0),</v>
      </c>
    </row>
    <row r="80" spans="1:12" x14ac:dyDescent="0.3">
      <c r="A80">
        <v>79</v>
      </c>
      <c r="B80" t="s">
        <v>151</v>
      </c>
      <c r="C80" t="s">
        <v>152</v>
      </c>
      <c r="D80" t="s">
        <v>114</v>
      </c>
      <c r="E80">
        <v>5</v>
      </c>
      <c r="F80" s="4">
        <v>256789012</v>
      </c>
      <c r="G80" s="4">
        <v>623456789</v>
      </c>
      <c r="H80" t="str">
        <f>LOWER(CONCATENATE(C80,".",B80,"@hogwarts-crops.fr"))</f>
        <v>seamus.finnigan@hogwarts-crops.fr</v>
      </c>
      <c r="I80" s="1">
        <v>33188</v>
      </c>
      <c r="J80" s="1">
        <v>42627</v>
      </c>
      <c r="K80">
        <v>1</v>
      </c>
      <c r="L80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('Finnigan','Seamus','Développeur',5,'0256789012','0623456789','seamus.finnigan@hogwarts-crops.fr','1990-11-11','2016-09-14',1),</v>
      </c>
    </row>
    <row r="81" spans="1:12" x14ac:dyDescent="0.3">
      <c r="A81">
        <v>80</v>
      </c>
      <c r="B81" t="s">
        <v>225</v>
      </c>
      <c r="C81" t="s">
        <v>226</v>
      </c>
      <c r="D81" t="s">
        <v>123</v>
      </c>
      <c r="E81">
        <v>7</v>
      </c>
      <c r="F81" s="4">
        <v>534567890</v>
      </c>
      <c r="G81" s="4">
        <v>601234567</v>
      </c>
      <c r="H81" t="str">
        <f>LOWER(CONCATENATE(C81,".",B81,"@hogwarts-crops.fr"))</f>
        <v>apollon.picott@hogwarts-crops.fr</v>
      </c>
      <c r="I81" s="1">
        <v>33215</v>
      </c>
      <c r="J81" s="1">
        <v>43692</v>
      </c>
      <c r="K81">
        <v>0</v>
      </c>
      <c r="L81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('Picott','Apollon','Acheteur',7,'0534567890','0601234567','apollon.picott@hogwarts-crops.fr','1990-12-08','2019-08-15',0),</v>
      </c>
    </row>
    <row r="82" spans="1:12" x14ac:dyDescent="0.3">
      <c r="A82">
        <v>81</v>
      </c>
      <c r="B82" t="s">
        <v>104</v>
      </c>
      <c r="C82" t="s">
        <v>108</v>
      </c>
      <c r="D82" t="s">
        <v>109</v>
      </c>
      <c r="E82">
        <v>4</v>
      </c>
      <c r="F82" s="4">
        <v>589012345</v>
      </c>
      <c r="G82" s="4">
        <v>656789012</v>
      </c>
      <c r="H82" t="str">
        <f>LOWER(CONCATENATE(C82,".",B82,"@hogwarts-crops.fr"))</f>
        <v>sirius.black@hogwarts-crops.fr</v>
      </c>
      <c r="I82" s="1">
        <v>33404</v>
      </c>
      <c r="J82" s="1">
        <v>43209</v>
      </c>
      <c r="K82">
        <v>0</v>
      </c>
      <c r="L82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('Black','Sirius','Chef de produit',4,'0589012345','0656789012','sirius.black@hogwarts-crops.fr','1991-06-15','2018-04-19',0),</v>
      </c>
    </row>
    <row r="83" spans="1:12" x14ac:dyDescent="0.3">
      <c r="A83">
        <v>82</v>
      </c>
      <c r="B83" t="s">
        <v>155</v>
      </c>
      <c r="C83" t="s">
        <v>156</v>
      </c>
      <c r="D83" t="s">
        <v>101</v>
      </c>
      <c r="E83">
        <v>12</v>
      </c>
      <c r="F83" s="4">
        <v>589012345</v>
      </c>
      <c r="G83" s="4">
        <v>656789012</v>
      </c>
      <c r="H83" t="str">
        <f>LOWER(CONCATENATE(C83,".",B83,"@hogwarts-crops.fr"))</f>
        <v>filius.flitwick@hogwarts-crops.fr</v>
      </c>
      <c r="I83" s="1">
        <v>33580</v>
      </c>
      <c r="J83" s="1">
        <v>43760</v>
      </c>
      <c r="K83">
        <v>0</v>
      </c>
      <c r="L83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('Flitwick','Filius','Ouvrier',12,'0589012345','0656789012','filius.flitwick@hogwarts-crops.fr','1991-12-08','2019-10-22',0),</v>
      </c>
    </row>
    <row r="84" spans="1:12" x14ac:dyDescent="0.3">
      <c r="A84">
        <v>83</v>
      </c>
      <c r="B84" t="s">
        <v>221</v>
      </c>
      <c r="C84" t="s">
        <v>222</v>
      </c>
      <c r="D84" t="s">
        <v>114</v>
      </c>
      <c r="E84">
        <v>5</v>
      </c>
      <c r="F84" s="4">
        <v>356789012</v>
      </c>
      <c r="G84" s="4">
        <v>689012345</v>
      </c>
      <c r="H84" t="str">
        <f>LOWER(CONCATENATE(C84,".",B84,"@hogwarts-crops.fr"))</f>
        <v>peter.pettigrow@hogwarts-crops.fr</v>
      </c>
      <c r="I84" s="1">
        <v>33592</v>
      </c>
      <c r="J84" s="1">
        <v>43326</v>
      </c>
      <c r="K84">
        <v>1</v>
      </c>
      <c r="L84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('Pettigrow','Peter','Développeur',5,'0356789012','0689012345','peter.pettigrow@hogwarts-crops.fr','1991-12-20','2018-08-14',1),</v>
      </c>
    </row>
    <row r="85" spans="1:12" x14ac:dyDescent="0.3">
      <c r="A85">
        <v>84</v>
      </c>
      <c r="B85" t="s">
        <v>119</v>
      </c>
      <c r="C85" t="s">
        <v>120</v>
      </c>
      <c r="D85" t="s">
        <v>101</v>
      </c>
      <c r="E85">
        <v>12</v>
      </c>
      <c r="F85" s="4">
        <v>123456789</v>
      </c>
      <c r="G85" s="4">
        <v>612345678</v>
      </c>
      <c r="H85" t="str">
        <f>LOWER(CONCATENATE(C85,".",B85,"@hogwarts-crops.fr"))</f>
        <v>pomona.chourave@hogwarts-crops.fr</v>
      </c>
      <c r="I85" s="1">
        <v>33643</v>
      </c>
      <c r="J85" s="1">
        <v>43395</v>
      </c>
      <c r="K85">
        <v>0</v>
      </c>
      <c r="L85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('Chourave','Pomona','Ouvrier',12,'0123456789','0612345678','pomona.chourave@hogwarts-crops.fr','1992-02-09','2018-10-22',0),</v>
      </c>
    </row>
    <row r="86" spans="1:12" x14ac:dyDescent="0.3">
      <c r="A86">
        <v>85</v>
      </c>
      <c r="B86" t="s">
        <v>235</v>
      </c>
      <c r="C86" t="s">
        <v>236</v>
      </c>
      <c r="D86" t="s">
        <v>150</v>
      </c>
      <c r="E86">
        <v>4</v>
      </c>
      <c r="F86" s="4">
        <v>423456789</v>
      </c>
      <c r="G86" s="4">
        <v>690123456</v>
      </c>
      <c r="H86" t="str">
        <f>LOWER(CONCATENATE(C86,".",B86,"@hogwarts-crops.fr"))</f>
        <v>helga.poufsouffle@hogwarts-crops.fr</v>
      </c>
      <c r="I86" s="1">
        <v>33714</v>
      </c>
      <c r="J86" s="1">
        <v>42794</v>
      </c>
      <c r="K86">
        <v>0</v>
      </c>
      <c r="L86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('Poufsouffle','Helga','Assistant marketing',4,'0423456789','0690123456','helga.poufsouffle@hogwarts-crops.fr','1992-04-20','2017-02-28',0),</v>
      </c>
    </row>
    <row r="87" spans="1:12" x14ac:dyDescent="0.3">
      <c r="A87">
        <v>86</v>
      </c>
      <c r="B87" t="s">
        <v>153</v>
      </c>
      <c r="C87" t="s">
        <v>154</v>
      </c>
      <c r="D87" t="s">
        <v>109</v>
      </c>
      <c r="E87">
        <v>4</v>
      </c>
      <c r="F87" s="4">
        <v>567890123</v>
      </c>
      <c r="G87" s="4">
        <v>656789012</v>
      </c>
      <c r="H87" t="str">
        <f>LOWER(CONCATENATE(C87,".",B87,"@hogwarts-crops.fr"))</f>
        <v>mondingus.fletcher@hogwarts-crops.fr</v>
      </c>
      <c r="I87" s="1">
        <v>34065</v>
      </c>
      <c r="J87" s="1">
        <v>43731</v>
      </c>
      <c r="K87">
        <v>0</v>
      </c>
      <c r="L87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('Fletcher','Mondingus','Chef de produit',4,'0567890123','0656789012','mondingus.fletcher@hogwarts-crops.fr','1993-04-06','2019-09-23',0),</v>
      </c>
    </row>
    <row r="88" spans="1:12" x14ac:dyDescent="0.3">
      <c r="A88">
        <v>87</v>
      </c>
      <c r="B88" t="s">
        <v>112</v>
      </c>
      <c r="C88" t="s">
        <v>115</v>
      </c>
      <c r="D88" t="s">
        <v>116</v>
      </c>
      <c r="E88">
        <v>2</v>
      </c>
      <c r="F88" s="4">
        <v>178901234</v>
      </c>
      <c r="G88" s="4">
        <v>667890123</v>
      </c>
      <c r="H88" t="str">
        <f>LOWER(CONCATENATE(C88,".",B88,"@hogwarts-crops.fr"))</f>
        <v>amycus.carrow@hogwarts-crops.fr</v>
      </c>
      <c r="I88" s="1">
        <v>34131</v>
      </c>
      <c r="J88" s="1">
        <v>43803</v>
      </c>
      <c r="K88">
        <v>0</v>
      </c>
      <c r="L88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('Carrow','Amycus','Secrétaire',2,'0178901234','0667890123','amycus.carrow@hogwarts-crops.fr','1993-06-11','2019-12-04',0),</v>
      </c>
    </row>
    <row r="89" spans="1:12" x14ac:dyDescent="0.3">
      <c r="A89">
        <v>88</v>
      </c>
      <c r="B89" t="s">
        <v>173</v>
      </c>
      <c r="C89" t="s">
        <v>174</v>
      </c>
      <c r="D89" t="s">
        <v>138</v>
      </c>
      <c r="E89">
        <v>2</v>
      </c>
      <c r="F89" s="4">
        <v>456789012</v>
      </c>
      <c r="G89" s="4">
        <v>645678901</v>
      </c>
      <c r="H89" t="str">
        <f>LOWER(CONCATENATE(C89,".",B89,"@hogwarts-crops.fr"))</f>
        <v>godric.gryffondor@hogwarts-crops.fr</v>
      </c>
      <c r="I89" s="1">
        <v>34168</v>
      </c>
      <c r="J89" s="1">
        <v>43870</v>
      </c>
      <c r="K89">
        <v>0</v>
      </c>
      <c r="L89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('Gryffondor','Godric','Postier',2,'0456789012','0645678901','godric.gryffondor@hogwarts-crops.fr','1993-07-18','2020-02-09',0),</v>
      </c>
    </row>
    <row r="90" spans="1:12" x14ac:dyDescent="0.3">
      <c r="A90">
        <v>89</v>
      </c>
      <c r="B90" t="s">
        <v>96</v>
      </c>
      <c r="C90" t="s">
        <v>97</v>
      </c>
      <c r="D90" t="s">
        <v>98</v>
      </c>
      <c r="E90">
        <v>8</v>
      </c>
      <c r="F90" s="4">
        <v>356789012</v>
      </c>
      <c r="G90" s="4">
        <v>689012345</v>
      </c>
      <c r="H90" t="str">
        <f>LOWER(CONCATENATE(C90,".",B90,"@hogwarts-crops.fr"))</f>
        <v>bloody.baron@hogwarts-crops.fr</v>
      </c>
      <c r="I90" s="1">
        <v>34215</v>
      </c>
      <c r="J90" s="1">
        <v>44207</v>
      </c>
      <c r="K90">
        <v>0</v>
      </c>
      <c r="L90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('Baron','Bloody','Recruteur',8,'0356789012','0689012345','bloody.baron@hogwarts-crops.fr','1993-09-03','2021-01-11',0),</v>
      </c>
    </row>
    <row r="91" spans="1:12" x14ac:dyDescent="0.3">
      <c r="A91">
        <v>90</v>
      </c>
      <c r="B91" t="s">
        <v>183</v>
      </c>
      <c r="C91" t="s">
        <v>184</v>
      </c>
      <c r="D91" t="s">
        <v>107</v>
      </c>
      <c r="E91">
        <v>8</v>
      </c>
      <c r="F91" s="4">
        <v>367890123</v>
      </c>
      <c r="G91" s="4">
        <v>634567890</v>
      </c>
      <c r="H91" t="str">
        <f>LOWER(CONCATENATE(C91,".",B91,"@hogwarts-crops.fr"))</f>
        <v>igor.karkaroff@hogwarts-crops.fr</v>
      </c>
      <c r="I91" s="1">
        <v>34230</v>
      </c>
      <c r="J91" s="1">
        <v>43675</v>
      </c>
      <c r="K91">
        <v>0</v>
      </c>
      <c r="L91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('Karkaroff','Igor','Formateur',8,'0367890123','0634567890','igor.karkaroff@hogwarts-crops.fr','1993-09-18','2019-07-29',0),</v>
      </c>
    </row>
    <row r="92" spans="1:12" x14ac:dyDescent="0.3">
      <c r="A92">
        <v>91</v>
      </c>
      <c r="B92" t="s">
        <v>255</v>
      </c>
      <c r="C92" t="s">
        <v>256</v>
      </c>
      <c r="D92" t="s">
        <v>257</v>
      </c>
      <c r="E92">
        <v>1</v>
      </c>
      <c r="F92" s="4">
        <v>178901234</v>
      </c>
      <c r="G92" s="4">
        <v>667890123</v>
      </c>
      <c r="H92" t="str">
        <f>LOWER(CONCATENATE(C92,".",B92,"@hogwarts-crops.fr"))</f>
        <v>rita.sketer@hogwarts-crops.fr</v>
      </c>
      <c r="I92" s="1">
        <v>34525</v>
      </c>
      <c r="J92" s="1">
        <v>43960</v>
      </c>
      <c r="K92">
        <v>0</v>
      </c>
      <c r="L92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('Sketer','Rita','Directeur adjoint',1,'0178901234','0667890123','rita.sketer@hogwarts-crops.fr','1994-07-10','2020-05-09',0),</v>
      </c>
    </row>
    <row r="93" spans="1:12" x14ac:dyDescent="0.3">
      <c r="A93">
        <v>92</v>
      </c>
      <c r="B93" t="s">
        <v>214</v>
      </c>
      <c r="C93" t="s">
        <v>215</v>
      </c>
      <c r="D93" t="s">
        <v>101</v>
      </c>
      <c r="E93">
        <v>12</v>
      </c>
      <c r="F93" s="4">
        <v>423456789</v>
      </c>
      <c r="G93" s="4">
        <v>690123456</v>
      </c>
      <c r="H93" t="str">
        <f>LOWER(CONCATENATE(C93,".",B93,"@hogwarts-crops.fr"))</f>
        <v>dolores.ombrage@hogwarts-crops.fr</v>
      </c>
      <c r="I93" s="1">
        <v>34708</v>
      </c>
      <c r="J93" s="1">
        <v>43687</v>
      </c>
      <c r="K93">
        <v>0</v>
      </c>
      <c r="L93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('Ombrage','Dolores','Ouvrier',12,'0423456789','0690123456','dolores.ombrage@hogwarts-crops.fr','1995-01-09','2019-08-10',0),</v>
      </c>
    </row>
    <row r="94" spans="1:12" x14ac:dyDescent="0.3">
      <c r="A94">
        <v>93</v>
      </c>
      <c r="B94" t="s">
        <v>204</v>
      </c>
      <c r="C94" t="s">
        <v>205</v>
      </c>
      <c r="D94" t="s">
        <v>161</v>
      </c>
      <c r="E94">
        <v>5</v>
      </c>
      <c r="F94" s="4">
        <v>256789012</v>
      </c>
      <c r="G94" s="4">
        <v>623456789</v>
      </c>
      <c r="H94" t="str">
        <f>LOWER(CONCATENATE(C94,".",B94,"@hogwarts-crops.fr"))</f>
        <v>olympe.maxime@hogwarts-crops.fr</v>
      </c>
      <c r="I94" s="1">
        <v>34864</v>
      </c>
      <c r="J94" s="1">
        <v>44595</v>
      </c>
      <c r="K94">
        <v>1</v>
      </c>
      <c r="L94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('Maxime','Olympe','Chef de projet',5,'0256789012','0623456789','olympe.maxime@hogwarts-crops.fr','1995-06-14','2022-02-03',1),</v>
      </c>
    </row>
    <row r="95" spans="1:12" x14ac:dyDescent="0.3">
      <c r="A95">
        <v>94</v>
      </c>
      <c r="B95" t="s">
        <v>185</v>
      </c>
      <c r="C95" t="s">
        <v>186</v>
      </c>
      <c r="D95" t="s">
        <v>101</v>
      </c>
      <c r="E95">
        <v>9</v>
      </c>
      <c r="F95" s="4">
        <v>356789012</v>
      </c>
      <c r="G95" s="4">
        <v>689012345</v>
      </c>
      <c r="H95" t="str">
        <f>LOWER(CONCATENATE(C95,".",B95,"@hogwarts-crops.fr"))</f>
        <v>viktor.krum@hogwarts-crops.fr</v>
      </c>
      <c r="I95" s="1">
        <v>34951</v>
      </c>
      <c r="J95" s="1">
        <v>44324</v>
      </c>
      <c r="K95">
        <v>0</v>
      </c>
      <c r="L95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('Krum','Viktor','Ouvrier',9,'0356789012','0689012345','viktor.krum@hogwarts-crops.fr','1995-09-09','2021-05-08',0),</v>
      </c>
    </row>
    <row r="96" spans="1:12" x14ac:dyDescent="0.3">
      <c r="A96">
        <v>95</v>
      </c>
      <c r="B96" t="s">
        <v>181</v>
      </c>
      <c r="C96" t="s">
        <v>182</v>
      </c>
      <c r="D96" t="s">
        <v>101</v>
      </c>
      <c r="E96">
        <v>12</v>
      </c>
      <c r="F96" s="4">
        <v>245678901</v>
      </c>
      <c r="G96" s="4">
        <v>678901234</v>
      </c>
      <c r="H96" t="str">
        <f>LOWER(CONCATENATE(C96,".",B96,"@hogwarts-crops.fr"))</f>
        <v>lee.jordan@hogwarts-crops.fr</v>
      </c>
      <c r="I96" s="1">
        <v>35089</v>
      </c>
      <c r="J96" s="1">
        <v>44436</v>
      </c>
      <c r="K96">
        <v>0</v>
      </c>
      <c r="L96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('Jordan','Lee','Ouvrier',12,'0245678901','0678901234','lee.jordan@hogwarts-crops.fr','1996-01-25','2021-08-28',0),</v>
      </c>
    </row>
    <row r="97" spans="1:12" x14ac:dyDescent="0.3">
      <c r="A97">
        <v>96</v>
      </c>
      <c r="B97" t="s">
        <v>273</v>
      </c>
      <c r="C97" t="s">
        <v>283</v>
      </c>
      <c r="D97" t="s">
        <v>107</v>
      </c>
      <c r="E97">
        <v>8</v>
      </c>
      <c r="F97" s="4">
        <v>356789012</v>
      </c>
      <c r="G97" s="4">
        <v>689012345</v>
      </c>
      <c r="H97" t="str">
        <f>LOWER(CONCATENATE(C97,".",B97,"@hogwarts-crops.fr"))</f>
        <v>fred.weasley@hogwarts-crops.fr</v>
      </c>
      <c r="I97" s="1">
        <v>35091</v>
      </c>
      <c r="J97" s="1">
        <v>44417</v>
      </c>
      <c r="K97">
        <v>0</v>
      </c>
      <c r="L97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('Weasley','Fred','Formateur',8,'0356789012','0689012345','fred.weasley@hogwarts-crops.fr','1996-01-27','2021-08-09',0),</v>
      </c>
    </row>
    <row r="98" spans="1:12" x14ac:dyDescent="0.3">
      <c r="A98">
        <v>97</v>
      </c>
      <c r="B98" t="s">
        <v>175</v>
      </c>
      <c r="C98" t="s">
        <v>176</v>
      </c>
      <c r="D98" t="s">
        <v>123</v>
      </c>
      <c r="E98">
        <v>7</v>
      </c>
      <c r="F98" s="4">
        <v>423456789</v>
      </c>
      <c r="G98" s="4">
        <v>690123456</v>
      </c>
      <c r="H98" t="str">
        <f>LOWER(CONCATENATE(C98,".",B98,"@hogwarts-crops.fr"))</f>
        <v>rubeus.hagrid@hogwarts-crops.fr</v>
      </c>
      <c r="I98" s="1">
        <v>35327</v>
      </c>
      <c r="J98" s="1">
        <v>44767</v>
      </c>
      <c r="K98">
        <v>0</v>
      </c>
      <c r="L98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('Hagrid','Rubeus','Acheteur',7,'0423456789','0690123456','rubeus.hagrid@hogwarts-crops.fr','1996-09-19','2022-07-25',0),</v>
      </c>
    </row>
    <row r="99" spans="1:12" x14ac:dyDescent="0.3">
      <c r="A99">
        <v>98</v>
      </c>
      <c r="B99" t="s">
        <v>166</v>
      </c>
      <c r="C99" t="s">
        <v>167</v>
      </c>
      <c r="D99" t="s">
        <v>101</v>
      </c>
      <c r="E99">
        <v>10</v>
      </c>
      <c r="F99" s="4">
        <v>134567890</v>
      </c>
      <c r="G99" s="4">
        <v>667890123</v>
      </c>
      <c r="H99" t="str">
        <f>LOWER(CONCATENATE(C99,".",B99,"@hogwarts-crops.fr"))</f>
        <v>pattenrond.granger@hogwarts-crops.fr</v>
      </c>
      <c r="I99" s="1">
        <v>35377</v>
      </c>
      <c r="J99" s="1">
        <v>44817</v>
      </c>
      <c r="K99">
        <v>0</v>
      </c>
      <c r="L99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('Granger','Pattenrond','Ouvrier',10,'0134567890','0667890123','pattenrond.granger@hogwarts-crops.fr','1996-11-08','2022-09-13',0),</v>
      </c>
    </row>
    <row r="100" spans="1:12" x14ac:dyDescent="0.3">
      <c r="A100">
        <v>99</v>
      </c>
      <c r="B100" t="s">
        <v>206</v>
      </c>
      <c r="C100" t="s">
        <v>207</v>
      </c>
      <c r="D100" t="s">
        <v>101</v>
      </c>
      <c r="E100">
        <v>10</v>
      </c>
      <c r="F100" s="4">
        <v>345678901</v>
      </c>
      <c r="G100" s="4">
        <v>634567890</v>
      </c>
      <c r="H100" t="str">
        <f>LOWER(CONCATENATE(C100,".",B100,"@hogwarts-crops.fr"))</f>
        <v>minerva.mcgonagall@hogwarts-crops.fr</v>
      </c>
      <c r="I100" s="1">
        <v>35687</v>
      </c>
      <c r="J100" s="1">
        <v>45235</v>
      </c>
      <c r="K100">
        <v>0</v>
      </c>
      <c r="L100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('McGonagall','Minerva','Ouvrier',10,'0345678901','0634567890','minerva.mcgonagall@hogwarts-crops.fr','1997-09-14','2023-11-05',0),</v>
      </c>
    </row>
    <row r="101" spans="1:12" x14ac:dyDescent="0.3">
      <c r="A101">
        <v>100</v>
      </c>
      <c r="B101" t="s">
        <v>267</v>
      </c>
      <c r="C101" t="s">
        <v>268</v>
      </c>
      <c r="D101" t="s">
        <v>114</v>
      </c>
      <c r="E101">
        <v>5</v>
      </c>
      <c r="F101" s="4">
        <v>589012345</v>
      </c>
      <c r="G101" s="4">
        <v>656789012</v>
      </c>
      <c r="H101" t="str">
        <f>LOWER(CONCATENATE(C101,".",B101,"@hogwarts-crops.fr"))</f>
        <v>bathilda.tourdesac@hogwarts-crops.fr</v>
      </c>
      <c r="I101" s="1">
        <v>35882</v>
      </c>
      <c r="J101" s="1">
        <v>43970</v>
      </c>
      <c r="K101">
        <v>1</v>
      </c>
      <c r="L101" t="str">
        <f>CONCATENATE("('",Tableau4[[#This Row],[last_name]],"','",Tableau4[[#This Row],[first_name]],"','",Tableau4[[#This Row],[job]],"',",Tableau4[[#This Row],[service]],",'",TEXT(Tableau4[[#This Row],[phone]],"0000000000"),"','",TEXT(Tableau4[[#This Row],[cellphone]],"0000000000"),"','",Tableau4[[#This Row],[email]],"','",TEXT(Tableau4[[#This Row],[birthdate]],"aaaa-mm-jj"),"','",TEXT(Tableau4[[#This Row],[hiring_date]],"aaaa-mm-jj"),"',",Tableau4[[#This Row],[admin]],"),")</f>
        <v>('Tourdesac','Bathilda','Développeur',5,'0589012345','0656789012','bathilda.tourdesac@hogwarts-crops.fr','1998-03-28','2020-05-19',1),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Address</vt:lpstr>
      <vt:lpstr>Worksite</vt:lpstr>
      <vt:lpstr>Service</vt:lpstr>
      <vt:lpstr>Employee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BAUDRIER POULIQUEN COLINE</cp:lastModifiedBy>
  <cp:revision/>
  <dcterms:created xsi:type="dcterms:W3CDTF">2023-11-29T10:24:45Z</dcterms:created>
  <dcterms:modified xsi:type="dcterms:W3CDTF">2023-12-04T10:54:21Z</dcterms:modified>
  <cp:category/>
  <cp:contentStatus/>
</cp:coreProperties>
</file>