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jects\Markets\presets\"/>
    </mc:Choice>
  </mc:AlternateContent>
  <xr:revisionPtr revIDLastSave="0" documentId="13_ncr:1_{6ED04468-E1F9-4C50-BB94-29501CFF2A5F}" xr6:coauthVersionLast="46" xr6:coauthVersionMax="46" xr10:uidLastSave="{00000000-0000-0000-0000-000000000000}"/>
  <bookViews>
    <workbookView xWindow="-98" yWindow="-98" windowWidth="21795" windowHeight="13695" xr2:uid="{951173F6-99F3-4FCE-9F59-7F301DFADC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D39" i="1"/>
  <c r="E39" i="1"/>
  <c r="F39" i="1"/>
  <c r="G39" i="1"/>
  <c r="H39" i="1"/>
  <c r="I39" i="1"/>
  <c r="J39" i="1"/>
  <c r="K39" i="1"/>
  <c r="L39" i="1"/>
  <c r="M39" i="1"/>
  <c r="B39" i="1"/>
  <c r="M19" i="1"/>
  <c r="L19" i="1"/>
  <c r="K19" i="1"/>
  <c r="J19" i="1"/>
  <c r="I19" i="1"/>
  <c r="H19" i="1"/>
  <c r="G19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<sst xmlns="http://schemas.openxmlformats.org/spreadsheetml/2006/main" count="108" uniqueCount="42">
  <si>
    <t>Environment</t>
    <phoneticPr fontId="2" type="noConversion"/>
  </si>
  <si>
    <t>Single Agent</t>
    <phoneticPr fontId="2" type="noConversion"/>
  </si>
  <si>
    <t>Multi-Agent (1)</t>
    <phoneticPr fontId="2" type="noConversion"/>
  </si>
  <si>
    <t>Multi-Agent (2)</t>
    <phoneticPr fontId="2" type="noConversion"/>
  </si>
  <si>
    <t>Multi-Agent (3)</t>
    <phoneticPr fontId="2" type="noConversion"/>
  </si>
  <si>
    <t>Market Impact</t>
    <phoneticPr fontId="2" type="noConversion"/>
  </si>
  <si>
    <t>No</t>
    <phoneticPr fontId="2" type="noConversion"/>
  </si>
  <si>
    <t>Yes</t>
    <phoneticPr fontId="2" type="noConversion"/>
  </si>
  <si>
    <t>Strategy</t>
    <phoneticPr fontId="2" type="noConversion"/>
  </si>
  <si>
    <t>BSM</t>
    <phoneticPr fontId="2" type="noConversion"/>
  </si>
  <si>
    <t>RL1</t>
    <phoneticPr fontId="2" type="noConversion"/>
  </si>
  <si>
    <t>RL2</t>
    <phoneticPr fontId="2" type="noConversion"/>
  </si>
  <si>
    <t>Raw Data Tab</t>
    <phoneticPr fontId="2" type="noConversion"/>
  </si>
  <si>
    <t>BSM-SA</t>
    <phoneticPr fontId="2" type="noConversion"/>
  </si>
  <si>
    <t>BSM-MI-SA</t>
    <phoneticPr fontId="2" type="noConversion"/>
  </si>
  <si>
    <t>RL1-SA</t>
    <phoneticPr fontId="2" type="noConversion"/>
  </si>
  <si>
    <t>BSM-MA(1)</t>
    <phoneticPr fontId="2" type="noConversion"/>
  </si>
  <si>
    <t>RL1-MA(1)</t>
    <phoneticPr fontId="2" type="noConversion"/>
  </si>
  <si>
    <t>BSM-MA(2)</t>
    <phoneticPr fontId="2" type="noConversion"/>
  </si>
  <si>
    <t>RL2-MA(2)</t>
    <phoneticPr fontId="2" type="noConversion"/>
  </si>
  <si>
    <t>RL1-MA(3)</t>
    <phoneticPr fontId="2" type="noConversion"/>
  </si>
  <si>
    <t>RL2-MA(3)</t>
    <phoneticPr fontId="2" type="noConversion"/>
  </si>
  <si>
    <t>pnl_quantile_1</t>
  </si>
  <si>
    <t>pnl_quantile_5</t>
  </si>
  <si>
    <t>pnl_quantile_10</t>
  </si>
  <si>
    <t>pnl_quantile_50</t>
  </si>
  <si>
    <t>pnl_quantile_90</t>
  </si>
  <si>
    <t>pnl_quantile_95</t>
  </si>
  <si>
    <t>pnl_quantile_99</t>
  </si>
  <si>
    <t>pnl_95VaR</t>
  </si>
  <si>
    <t>pnl_95CVaR</t>
  </si>
  <si>
    <t>pnl_99VaR</t>
  </si>
  <si>
    <t>pnl_99CVaR</t>
  </si>
  <si>
    <t>pnl_mean</t>
  </si>
  <si>
    <t>pnl_std</t>
    <phoneticPr fontId="2" type="noConversion"/>
  </si>
  <si>
    <t>Multi-Agent (4)</t>
    <phoneticPr fontId="2" type="noConversion"/>
  </si>
  <si>
    <t>BSM-MA(4)</t>
    <phoneticPr fontId="2" type="noConversion"/>
  </si>
  <si>
    <t>RL1-MA(4)</t>
    <phoneticPr fontId="2" type="noConversion"/>
  </si>
  <si>
    <t>RL2-MA(4)</t>
    <phoneticPr fontId="2" type="noConversion"/>
  </si>
  <si>
    <t>STD</t>
    <phoneticPr fontId="2" type="noConversion"/>
  </si>
  <si>
    <t>MEAN-STD</t>
    <phoneticPr fontId="2" type="noConversion"/>
  </si>
  <si>
    <t>objective value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</si>
</sst>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CEEE8"/>
        <bgColor indexed="64"/>
      </patternFill>
    </fill>
    <fill>
      <patternFill patternType="solid">
        <fgColor rgb="FFCDD8FF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1" xfId="0" applyFont="1" applyFill="1" applyBorder="1">
      <alignment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2" borderId="5" xfId="0" applyFont="1" applyFill="1" applyBorder="1">
      <alignment vertical="center"/>
    </xf>
    <xf numFmtId="0" fontId="1" fillId="7" borderId="5" xfId="0" applyFont="1" applyFill="1" applyBorder="1">
      <alignment vertical="center"/>
    </xf>
    <xf numFmtId="0" fontId="1" fillId="9" borderId="6" xfId="0" applyFont="1" applyFill="1" applyBorder="1">
      <alignment vertical="center"/>
    </xf>
    <xf numFmtId="0" fontId="1" fillId="10" borderId="6" xfId="0" applyFont="1" applyFill="1" applyBorder="1">
      <alignment vertical="center"/>
    </xf>
    <xf numFmtId="0" fontId="1" fillId="9" borderId="1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0" fillId="2" borderId="7" xfId="0" applyFill="1" applyBorder="1">
      <alignment vertical="center"/>
    </xf>
    <xf numFmtId="2" fontId="0" fillId="2" borderId="7" xfId="0" applyNumberFormat="1" applyFill="1" applyBorder="1" applyAlignment="1">
      <alignment horizontal="right" vertical="center"/>
    </xf>
    <xf numFmtId="2" fontId="0" fillId="2" borderId="8" xfId="0" applyNumberFormat="1" applyFill="1" applyBorder="1" applyAlignment="1">
      <alignment horizontal="right" vertical="center"/>
    </xf>
    <xf numFmtId="0" fontId="0" fillId="2" borderId="5" xfId="0" applyFill="1" applyBorder="1">
      <alignment vertical="center"/>
    </xf>
    <xf numFmtId="2" fontId="0" fillId="2" borderId="5" xfId="0" applyNumberFormat="1" applyFill="1" applyBorder="1" applyAlignment="1">
      <alignment horizontal="right" vertical="center"/>
    </xf>
    <xf numFmtId="2" fontId="0" fillId="2" borderId="6" xfId="0" applyNumberFormat="1" applyFill="1" applyBorder="1" applyAlignment="1">
      <alignment horizontal="right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2" fontId="0" fillId="2" borderId="7" xfId="0" applyNumberFormat="1" applyFill="1" applyBorder="1">
      <alignment vertical="center"/>
    </xf>
    <xf numFmtId="2" fontId="0" fillId="2" borderId="5" xfId="0" applyNumberFormat="1" applyFill="1" applyBorder="1">
      <alignment vertical="center"/>
    </xf>
    <xf numFmtId="0" fontId="0" fillId="2" borderId="0" xfId="0" applyFill="1" applyBorder="1">
      <alignment vertical="center"/>
    </xf>
    <xf numFmtId="0" fontId="0" fillId="2" borderId="1" xfId="0" applyFill="1" applyBorder="1">
      <alignment vertical="center"/>
    </xf>
    <xf numFmtId="2" fontId="0" fillId="0" borderId="1" xfId="0" applyNumberFormat="1" applyBorder="1">
      <alignment vertical="center"/>
    </xf>
    <xf numFmtId="2" fontId="0" fillId="0" borderId="2" xfId="0" applyNumberFormat="1" applyBorder="1">
      <alignment vertical="center"/>
    </xf>
    <xf numFmtId="2" fontId="0" fillId="0" borderId="0" xfId="0" applyNumberFormat="1" applyBorder="1">
      <alignment vertical="center"/>
    </xf>
    <xf numFmtId="0" fontId="1" fillId="2" borderId="0" xfId="0" applyFont="1" applyFill="1" applyBorder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D4B-BAB4-4FB7-8A31-A68C740C1A5F}">
  <dimension ref="A1:M39"/>
  <sheetViews>
    <sheetView tabSelected="1" zoomScaleNormal="100" zoomScaleSheetLayoutView="115" workbookViewId="0"/>
  </sheetViews>
  <sheetFormatPr defaultRowHeight="13.9" x14ac:dyDescent="0.4"/>
  <cols>
    <col min="1" max="1" width="14.19921875" bestFit="1" customWidth="1"/>
    <col min="2" max="2" width="8.46484375" bestFit="1" customWidth="1"/>
    <col min="3" max="3" width="11.9296875" bestFit="1" customWidth="1"/>
    <col min="4" max="4" width="7.59765625" bestFit="1" customWidth="1"/>
    <col min="5" max="5" width="11.73046875" bestFit="1" customWidth="1"/>
    <col min="6" max="6" width="10.796875" bestFit="1" customWidth="1"/>
    <col min="7" max="7" width="11.73046875" bestFit="1" customWidth="1"/>
    <col min="8" max="10" width="10.796875" bestFit="1" customWidth="1"/>
    <col min="11" max="11" width="11.73046875" bestFit="1" customWidth="1"/>
    <col min="12" max="13" width="10.796875" bestFit="1" customWidth="1"/>
  </cols>
  <sheetData>
    <row r="1" spans="1:13" ht="14.25" thickBot="1" x14ac:dyDescent="0.45">
      <c r="A1" s="38" t="s">
        <v>39</v>
      </c>
    </row>
    <row r="2" spans="1:13" ht="14.25" thickBot="1" x14ac:dyDescent="0.45">
      <c r="A2" s="1" t="s">
        <v>0</v>
      </c>
      <c r="B2" s="2" t="s">
        <v>1</v>
      </c>
      <c r="C2" s="3"/>
      <c r="D2" s="4"/>
      <c r="E2" s="5" t="s">
        <v>2</v>
      </c>
      <c r="F2" s="6"/>
      <c r="G2" s="7" t="s">
        <v>3</v>
      </c>
      <c r="H2" s="8"/>
      <c r="I2" s="9" t="s">
        <v>4</v>
      </c>
      <c r="J2" s="10"/>
      <c r="K2" s="27" t="s">
        <v>35</v>
      </c>
      <c r="L2" s="28"/>
      <c r="M2" s="29"/>
    </row>
    <row r="3" spans="1:13" ht="14.25" thickBot="1" x14ac:dyDescent="0.45">
      <c r="A3" s="1" t="s">
        <v>5</v>
      </c>
      <c r="B3" s="11" t="s">
        <v>6</v>
      </c>
      <c r="C3" s="12" t="s">
        <v>7</v>
      </c>
      <c r="D3" s="13"/>
      <c r="E3" s="14" t="s">
        <v>7</v>
      </c>
      <c r="F3" s="13"/>
      <c r="G3" s="14" t="s">
        <v>7</v>
      </c>
      <c r="H3" s="13"/>
      <c r="I3" s="14" t="s">
        <v>7</v>
      </c>
      <c r="J3" s="13"/>
      <c r="K3" s="14" t="s">
        <v>7</v>
      </c>
      <c r="L3" s="12"/>
      <c r="M3" s="13"/>
    </row>
    <row r="4" spans="1:13" ht="14.25" thickBot="1" x14ac:dyDescent="0.45">
      <c r="A4" s="15" t="s">
        <v>8</v>
      </c>
      <c r="B4" s="16" t="s">
        <v>9</v>
      </c>
      <c r="C4" s="11" t="s">
        <v>9</v>
      </c>
      <c r="D4" s="17" t="s">
        <v>10</v>
      </c>
      <c r="E4" s="11" t="s">
        <v>9</v>
      </c>
      <c r="F4" s="17" t="s">
        <v>10</v>
      </c>
      <c r="G4" s="11" t="s">
        <v>9</v>
      </c>
      <c r="H4" s="18" t="s">
        <v>11</v>
      </c>
      <c r="I4" s="19" t="s">
        <v>10</v>
      </c>
      <c r="J4" s="18" t="s">
        <v>11</v>
      </c>
      <c r="K4" s="11" t="s">
        <v>9</v>
      </c>
      <c r="L4" s="19" t="s">
        <v>10</v>
      </c>
      <c r="M4" s="18" t="s">
        <v>11</v>
      </c>
    </row>
    <row r="5" spans="1:13" ht="14.25" thickBot="1" x14ac:dyDescent="0.45">
      <c r="A5" s="1" t="s">
        <v>12</v>
      </c>
      <c r="B5" s="1" t="s">
        <v>13</v>
      </c>
      <c r="C5" s="1" t="s">
        <v>14</v>
      </c>
      <c r="D5" s="20" t="s">
        <v>15</v>
      </c>
      <c r="E5" s="1" t="s">
        <v>16</v>
      </c>
      <c r="F5" s="20" t="s">
        <v>17</v>
      </c>
      <c r="G5" s="1" t="s">
        <v>18</v>
      </c>
      <c r="H5" s="20" t="s">
        <v>19</v>
      </c>
      <c r="I5" s="1" t="s">
        <v>20</v>
      </c>
      <c r="J5" s="20" t="s">
        <v>21</v>
      </c>
      <c r="K5" s="1" t="s">
        <v>36</v>
      </c>
      <c r="L5" s="1" t="s">
        <v>37</v>
      </c>
      <c r="M5" s="1" t="s">
        <v>38</v>
      </c>
    </row>
    <row r="6" spans="1:13" x14ac:dyDescent="0.4">
      <c r="A6" s="21" t="s">
        <v>22</v>
      </c>
      <c r="B6" s="22">
        <v>-11.2545225316676</v>
      </c>
      <c r="C6" s="22">
        <v>-14.2804916027339</v>
      </c>
      <c r="D6" s="23">
        <v>-14.546921818552001</v>
      </c>
      <c r="E6" s="22">
        <v>-19.281253153929899</v>
      </c>
      <c r="F6" s="23">
        <v>-12.152799725829899</v>
      </c>
      <c r="G6" s="22">
        <v>-19.989776932292099</v>
      </c>
      <c r="H6" s="23">
        <v>-16.198334610852999</v>
      </c>
      <c r="I6" s="22">
        <v>-13.241189003481001</v>
      </c>
      <c r="J6" s="23">
        <v>-16.286800626481501</v>
      </c>
      <c r="K6" s="30">
        <v>-22.399008710421601</v>
      </c>
      <c r="L6" s="30">
        <v>-13.450666961652299</v>
      </c>
      <c r="M6" s="30">
        <v>-18.344721595689698</v>
      </c>
    </row>
    <row r="7" spans="1:13" x14ac:dyDescent="0.4">
      <c r="A7" s="21" t="s">
        <v>23</v>
      </c>
      <c r="B7" s="22">
        <v>-7.57130849475279</v>
      </c>
      <c r="C7" s="22">
        <v>-10.3741320065075</v>
      </c>
      <c r="D7" s="23">
        <v>-5.9657965611608201</v>
      </c>
      <c r="E7" s="22">
        <v>-11.8261073890421</v>
      </c>
      <c r="F7" s="23">
        <v>-6.3585462133429198</v>
      </c>
      <c r="G7" s="22">
        <v>-12.2296313431958</v>
      </c>
      <c r="H7" s="23">
        <v>-8.5513551253956397</v>
      </c>
      <c r="I7" s="22">
        <v>-7.4186627392713502</v>
      </c>
      <c r="J7" s="23">
        <v>-8.0800155304663299</v>
      </c>
      <c r="K7" s="30">
        <v>-14.2008615782863</v>
      </c>
      <c r="L7" s="30">
        <v>-8.3365233033276098</v>
      </c>
      <c r="M7" s="30">
        <v>-9.1169435455376497</v>
      </c>
    </row>
    <row r="8" spans="1:13" x14ac:dyDescent="0.4">
      <c r="A8" s="21" t="s">
        <v>24</v>
      </c>
      <c r="B8" s="22">
        <v>-5.7821057836321401</v>
      </c>
      <c r="C8" s="22">
        <v>-6.1784142234857402</v>
      </c>
      <c r="D8" s="23">
        <v>-4.3591667842469102</v>
      </c>
      <c r="E8" s="22">
        <v>-7.5972029014807196</v>
      </c>
      <c r="F8" s="23">
        <v>-4.4882536628091101</v>
      </c>
      <c r="G8" s="22">
        <v>-7.9734471458023597</v>
      </c>
      <c r="H8" s="23">
        <v>-6.4869411874729801</v>
      </c>
      <c r="I8" s="22">
        <v>-4.8770051867708899</v>
      </c>
      <c r="J8" s="23">
        <v>-6.2503042679570999</v>
      </c>
      <c r="K8" s="30">
        <v>-9.3423745173027299</v>
      </c>
      <c r="L8" s="30">
        <v>-5.4647585773635896</v>
      </c>
      <c r="M8" s="30">
        <v>-7.1297014618990904</v>
      </c>
    </row>
    <row r="9" spans="1:13" x14ac:dyDescent="0.4">
      <c r="A9" s="21" t="s">
        <v>25</v>
      </c>
      <c r="B9" s="22">
        <v>-0.37549351319830698</v>
      </c>
      <c r="C9" s="22">
        <v>-1.2676645627652701</v>
      </c>
      <c r="D9" s="23">
        <v>1.9457539055943001</v>
      </c>
      <c r="E9" s="22">
        <v>-2.4009807180112399</v>
      </c>
      <c r="F9" s="23">
        <v>1.90446001707459</v>
      </c>
      <c r="G9" s="22">
        <v>-2.3790405507968999</v>
      </c>
      <c r="H9" s="23">
        <v>1.79164601802949</v>
      </c>
      <c r="I9" s="22">
        <v>1.7682315549256999</v>
      </c>
      <c r="J9" s="23">
        <v>1.70421319510205</v>
      </c>
      <c r="K9" s="30">
        <v>-3.0317936604012399</v>
      </c>
      <c r="L9" s="30">
        <v>1.5957695036689199</v>
      </c>
      <c r="M9" s="30">
        <v>1.23937598829434</v>
      </c>
    </row>
    <row r="10" spans="1:13" x14ac:dyDescent="0.4">
      <c r="A10" s="21" t="s">
        <v>26</v>
      </c>
      <c r="B10" s="22">
        <v>6.4195365892606704</v>
      </c>
      <c r="C10" s="22">
        <v>3.9282728528211002</v>
      </c>
      <c r="D10" s="23">
        <v>7.4624854610418403</v>
      </c>
      <c r="E10" s="22">
        <v>2.3759650743518699</v>
      </c>
      <c r="F10" s="23">
        <v>6.6484083392724598</v>
      </c>
      <c r="G10" s="22">
        <v>2.6534935861955802</v>
      </c>
      <c r="H10" s="23">
        <v>7.9474115434510102</v>
      </c>
      <c r="I10" s="22">
        <v>6.6227076963204103</v>
      </c>
      <c r="J10" s="23">
        <v>7.6994049296772502</v>
      </c>
      <c r="K10" s="30">
        <v>1.41968956713868</v>
      </c>
      <c r="L10" s="30">
        <v>6.4660808779403904</v>
      </c>
      <c r="M10" s="30">
        <v>7.1488944625743898</v>
      </c>
    </row>
    <row r="11" spans="1:13" x14ac:dyDescent="0.4">
      <c r="A11" s="21" t="s">
        <v>27</v>
      </c>
      <c r="B11" s="22">
        <v>8.7916942411946302</v>
      </c>
      <c r="C11" s="22">
        <v>5.25919601456844</v>
      </c>
      <c r="D11" s="23">
        <v>8.8559458082568998</v>
      </c>
      <c r="E11" s="22">
        <v>3.52648649652224</v>
      </c>
      <c r="F11" s="23">
        <v>8.1721002014695792</v>
      </c>
      <c r="G11" s="22">
        <v>3.8526964761112699</v>
      </c>
      <c r="H11" s="23">
        <v>10.2440714591255</v>
      </c>
      <c r="I11" s="22">
        <v>8.0782754907890197</v>
      </c>
      <c r="J11" s="23">
        <v>9.3475987343030198</v>
      </c>
      <c r="K11" s="30">
        <v>2.70574609007766</v>
      </c>
      <c r="L11" s="30">
        <v>7.7805207243951804</v>
      </c>
      <c r="M11" s="30">
        <v>9.1456313752860208</v>
      </c>
    </row>
    <row r="12" spans="1:13" x14ac:dyDescent="0.4">
      <c r="A12" s="21" t="s">
        <v>28</v>
      </c>
      <c r="B12" s="22">
        <v>11.8677283788862</v>
      </c>
      <c r="C12" s="22">
        <v>7.8462076530552496</v>
      </c>
      <c r="D12" s="23">
        <v>11.8186874416098</v>
      </c>
      <c r="E12" s="22">
        <v>5.7752954497962303</v>
      </c>
      <c r="F12" s="23">
        <v>10.777228245758799</v>
      </c>
      <c r="G12" s="22">
        <v>6.1010965795691003</v>
      </c>
      <c r="H12" s="23">
        <v>13.9496417474151</v>
      </c>
      <c r="I12" s="22">
        <v>9.9695135176638097</v>
      </c>
      <c r="J12" s="23">
        <v>12.979477556102299</v>
      </c>
      <c r="K12" s="30">
        <v>4.7519527602847802</v>
      </c>
      <c r="L12" s="30">
        <v>10.5937154921449</v>
      </c>
      <c r="M12" s="30">
        <v>13.9906393545551</v>
      </c>
    </row>
    <row r="13" spans="1:13" x14ac:dyDescent="0.4">
      <c r="A13" s="21" t="s">
        <v>29</v>
      </c>
      <c r="B13" s="22">
        <v>-7.6537086203006703</v>
      </c>
      <c r="C13" s="22">
        <v>-10.5204972819774</v>
      </c>
      <c r="D13" s="23">
        <v>-6.2553152560139997</v>
      </c>
      <c r="E13" s="22">
        <v>-12.003694092668299</v>
      </c>
      <c r="F13" s="23">
        <v>-6.4764241954544497</v>
      </c>
      <c r="G13" s="22">
        <v>-12.258023511209</v>
      </c>
      <c r="H13" s="23">
        <v>-8.6704019178578093</v>
      </c>
      <c r="I13" s="22">
        <v>-7.7704506192485203</v>
      </c>
      <c r="J13" s="23">
        <v>-8.0929661795962602</v>
      </c>
      <c r="K13" s="30">
        <v>-14.3050072577152</v>
      </c>
      <c r="L13" s="30">
        <v>-8.4904653218555008</v>
      </c>
      <c r="M13" s="30">
        <v>-9.3239232420455593</v>
      </c>
    </row>
    <row r="14" spans="1:13" x14ac:dyDescent="0.4">
      <c r="A14" s="21" t="s">
        <v>30</v>
      </c>
      <c r="B14" s="22">
        <v>-10.367267433335501</v>
      </c>
      <c r="C14" s="22">
        <v>-14.6123384187516</v>
      </c>
      <c r="D14" s="23">
        <v>-10.7604013673617</v>
      </c>
      <c r="E14" s="22">
        <v>-17.155626662255099</v>
      </c>
      <c r="F14" s="23">
        <v>-11.390884455727001</v>
      </c>
      <c r="G14" s="22">
        <v>-18.392149736352099</v>
      </c>
      <c r="H14" s="23">
        <v>-12.678721169708799</v>
      </c>
      <c r="I14" s="22">
        <v>-11.6653732632402</v>
      </c>
      <c r="J14" s="23">
        <v>-12.728952822770999</v>
      </c>
      <c r="K14" s="30">
        <v>-19.391191074914101</v>
      </c>
      <c r="L14" s="30">
        <v>-13.1493427555005</v>
      </c>
      <c r="M14" s="30">
        <v>-14.2494091717911</v>
      </c>
    </row>
    <row r="15" spans="1:13" x14ac:dyDescent="0.4">
      <c r="A15" s="21" t="s">
        <v>31</v>
      </c>
      <c r="B15" s="22">
        <v>-12.5746405890677</v>
      </c>
      <c r="C15" s="22">
        <v>-17.716316038742601</v>
      </c>
      <c r="D15" s="23">
        <v>-14.765551421791301</v>
      </c>
      <c r="E15" s="22">
        <v>-19.480077590205401</v>
      </c>
      <c r="F15" s="23">
        <v>-15.0146110369823</v>
      </c>
      <c r="G15" s="22">
        <v>-21.2939051250383</v>
      </c>
      <c r="H15" s="23">
        <v>-16.673308756202399</v>
      </c>
      <c r="I15" s="22">
        <v>-14.561137564523399</v>
      </c>
      <c r="J15" s="23">
        <v>-17.298324622126501</v>
      </c>
      <c r="K15" s="30">
        <v>-22.4096629820129</v>
      </c>
      <c r="L15" s="30">
        <v>-14.9548411067784</v>
      </c>
      <c r="M15" s="30">
        <v>-18.8885526279918</v>
      </c>
    </row>
    <row r="16" spans="1:13" x14ac:dyDescent="0.4">
      <c r="A16" s="21" t="s">
        <v>32</v>
      </c>
      <c r="B16" s="22">
        <v>-14.885560377419401</v>
      </c>
      <c r="C16" s="22">
        <v>-23.9722674603108</v>
      </c>
      <c r="D16" s="23">
        <v>-15.7373515168961</v>
      </c>
      <c r="E16" s="22">
        <v>-25.385890770413202</v>
      </c>
      <c r="F16" s="23">
        <v>-20.115571173792699</v>
      </c>
      <c r="G16" s="22">
        <v>-28.592454718218001</v>
      </c>
      <c r="H16" s="23">
        <v>-18.610903115590901</v>
      </c>
      <c r="I16" s="22">
        <v>-17.232459821717399</v>
      </c>
      <c r="J16" s="23">
        <v>-22.2823439842381</v>
      </c>
      <c r="K16" s="30">
        <v>-26.859427148766699</v>
      </c>
      <c r="L16" s="30">
        <v>-22.424613144263098</v>
      </c>
      <c r="M16" s="30">
        <v>-24.827750063012299</v>
      </c>
    </row>
    <row r="17" spans="1:13" x14ac:dyDescent="0.4">
      <c r="A17" s="21" t="s">
        <v>33</v>
      </c>
      <c r="B17" s="22">
        <v>7.5231632778616997E-2</v>
      </c>
      <c r="C17" s="22">
        <v>-1.4357388695064901</v>
      </c>
      <c r="D17" s="23">
        <v>1.65409258153863</v>
      </c>
      <c r="E17" s="22">
        <v>-2.7706394228528399</v>
      </c>
      <c r="F17" s="23">
        <v>1.36848610720043</v>
      </c>
      <c r="G17" s="22">
        <v>-2.8452665082612598</v>
      </c>
      <c r="H17" s="23">
        <v>1.3790167145549801</v>
      </c>
      <c r="I17" s="22">
        <v>1.1149560843457</v>
      </c>
      <c r="J17" s="23">
        <v>1.26925045981034</v>
      </c>
      <c r="K17" s="30">
        <v>-3.77673835779941</v>
      </c>
      <c r="L17" s="30">
        <v>0.85615651528023295</v>
      </c>
      <c r="M17" s="30">
        <v>0.59443098133394201</v>
      </c>
    </row>
    <row r="18" spans="1:13" ht="14.25" thickBot="1" x14ac:dyDescent="0.45">
      <c r="A18" s="24" t="s">
        <v>34</v>
      </c>
      <c r="B18" s="25">
        <v>5.0006350583068304</v>
      </c>
      <c r="C18" s="25">
        <v>4.7574620400921903</v>
      </c>
      <c r="D18" s="26">
        <v>4.8401131978361596</v>
      </c>
      <c r="E18" s="25">
        <v>4.9232765090342001</v>
      </c>
      <c r="F18" s="26">
        <v>4.8951485962861296</v>
      </c>
      <c r="G18" s="25">
        <v>5.2019830368049602</v>
      </c>
      <c r="H18" s="26">
        <v>5.7910796688470096</v>
      </c>
      <c r="I18" s="25">
        <v>4.8680555344812397</v>
      </c>
      <c r="J18" s="26">
        <v>5.6620262201936704</v>
      </c>
      <c r="K18" s="31">
        <v>5.2228142225597702</v>
      </c>
      <c r="L18" s="31">
        <v>5.2527250232147198</v>
      </c>
      <c r="M18" s="31">
        <v>5.93303414433682</v>
      </c>
    </row>
    <row r="19" spans="1:13" ht="14.25" thickBot="1" x14ac:dyDescent="0.45">
      <c r="A19" s="33" t="s">
        <v>41</v>
      </c>
      <c r="B19" s="34">
        <f>-B18</f>
        <v>-5.0006350583068304</v>
      </c>
      <c r="C19" s="34">
        <f t="shared" ref="C19:M19" si="0">-C18</f>
        <v>-4.7574620400921903</v>
      </c>
      <c r="D19" s="34">
        <f t="shared" si="0"/>
        <v>-4.8401131978361596</v>
      </c>
      <c r="E19" s="34">
        <f t="shared" si="0"/>
        <v>-4.9232765090342001</v>
      </c>
      <c r="F19" s="34">
        <f t="shared" si="0"/>
        <v>-4.8951485962861296</v>
      </c>
      <c r="G19" s="34">
        <f t="shared" si="0"/>
        <v>-5.2019830368049602</v>
      </c>
      <c r="H19" s="34">
        <f t="shared" si="0"/>
        <v>-5.7910796688470096</v>
      </c>
      <c r="I19" s="34">
        <f t="shared" si="0"/>
        <v>-4.8680555344812397</v>
      </c>
      <c r="J19" s="34">
        <f t="shared" si="0"/>
        <v>-5.6620262201936704</v>
      </c>
      <c r="K19" s="34">
        <f t="shared" si="0"/>
        <v>-5.2228142225597702</v>
      </c>
      <c r="L19" s="34">
        <f t="shared" si="0"/>
        <v>-5.2527250232147198</v>
      </c>
      <c r="M19" s="34">
        <f t="shared" si="0"/>
        <v>-5.93303414433682</v>
      </c>
    </row>
    <row r="20" spans="1:13" x14ac:dyDescent="0.4">
      <c r="A20" s="32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</row>
    <row r="21" spans="1:13" ht="14.25" thickBot="1" x14ac:dyDescent="0.45">
      <c r="A21" s="37" t="s">
        <v>40</v>
      </c>
    </row>
    <row r="22" spans="1:13" ht="14.25" thickBot="1" x14ac:dyDescent="0.45">
      <c r="A22" s="1" t="s">
        <v>0</v>
      </c>
      <c r="B22" s="2" t="s">
        <v>1</v>
      </c>
      <c r="C22" s="3"/>
      <c r="D22" s="4"/>
      <c r="E22" s="5" t="s">
        <v>2</v>
      </c>
      <c r="F22" s="6"/>
      <c r="G22" s="7" t="s">
        <v>3</v>
      </c>
      <c r="H22" s="8"/>
      <c r="I22" s="9" t="s">
        <v>4</v>
      </c>
      <c r="J22" s="10"/>
      <c r="K22" s="27" t="s">
        <v>35</v>
      </c>
      <c r="L22" s="28"/>
      <c r="M22" s="29"/>
    </row>
    <row r="23" spans="1:13" ht="14.25" thickBot="1" x14ac:dyDescent="0.45">
      <c r="A23" s="1" t="s">
        <v>5</v>
      </c>
      <c r="B23" s="11" t="s">
        <v>6</v>
      </c>
      <c r="C23" s="12" t="s">
        <v>7</v>
      </c>
      <c r="D23" s="13"/>
      <c r="E23" s="14" t="s">
        <v>7</v>
      </c>
      <c r="F23" s="13"/>
      <c r="G23" s="14" t="s">
        <v>7</v>
      </c>
      <c r="H23" s="13"/>
      <c r="I23" s="14" t="s">
        <v>7</v>
      </c>
      <c r="J23" s="13"/>
      <c r="K23" s="14" t="s">
        <v>7</v>
      </c>
      <c r="L23" s="12"/>
      <c r="M23" s="13"/>
    </row>
    <row r="24" spans="1:13" ht="14.25" thickBot="1" x14ac:dyDescent="0.45">
      <c r="A24" s="15" t="s">
        <v>8</v>
      </c>
      <c r="B24" s="16" t="s">
        <v>9</v>
      </c>
      <c r="C24" s="11" t="s">
        <v>9</v>
      </c>
      <c r="D24" s="17" t="s">
        <v>10</v>
      </c>
      <c r="E24" s="11" t="s">
        <v>9</v>
      </c>
      <c r="F24" s="17" t="s">
        <v>10</v>
      </c>
      <c r="G24" s="11" t="s">
        <v>9</v>
      </c>
      <c r="H24" s="18" t="s">
        <v>11</v>
      </c>
      <c r="I24" s="19" t="s">
        <v>10</v>
      </c>
      <c r="J24" s="18" t="s">
        <v>11</v>
      </c>
      <c r="K24" s="11" t="s">
        <v>9</v>
      </c>
      <c r="L24" s="19" t="s">
        <v>10</v>
      </c>
      <c r="M24" s="18" t="s">
        <v>11</v>
      </c>
    </row>
    <row r="25" spans="1:13" ht="14.25" thickBot="1" x14ac:dyDescent="0.45">
      <c r="A25" s="1" t="s">
        <v>12</v>
      </c>
      <c r="B25" s="1" t="s">
        <v>13</v>
      </c>
      <c r="C25" s="1" t="s">
        <v>14</v>
      </c>
      <c r="D25" s="20" t="s">
        <v>15</v>
      </c>
      <c r="E25" s="1" t="s">
        <v>16</v>
      </c>
      <c r="F25" s="20" t="s">
        <v>17</v>
      </c>
      <c r="G25" s="1" t="s">
        <v>18</v>
      </c>
      <c r="H25" s="20" t="s">
        <v>19</v>
      </c>
      <c r="I25" s="1" t="s">
        <v>20</v>
      </c>
      <c r="J25" s="20" t="s">
        <v>21</v>
      </c>
      <c r="K25" s="1" t="s">
        <v>36</v>
      </c>
      <c r="L25" s="1" t="s">
        <v>37</v>
      </c>
      <c r="M25" s="1" t="s">
        <v>38</v>
      </c>
    </row>
    <row r="26" spans="1:13" x14ac:dyDescent="0.4">
      <c r="A26" s="21" t="s">
        <v>22</v>
      </c>
      <c r="B26" s="22">
        <v>-11.2545225316676</v>
      </c>
      <c r="C26" s="22">
        <v>-14.2804916027339</v>
      </c>
      <c r="D26" s="23">
        <v>27.691710338924398</v>
      </c>
      <c r="E26" s="22">
        <v>-32.705359165476402</v>
      </c>
      <c r="F26" s="23">
        <v>28.317187046831499</v>
      </c>
      <c r="G26" s="22">
        <v>-33.408262075487499</v>
      </c>
      <c r="H26" s="23">
        <v>34.760136227961603</v>
      </c>
      <c r="I26" s="22">
        <v>-19.940169075817298</v>
      </c>
      <c r="J26" s="23">
        <v>4.4410787422140103</v>
      </c>
      <c r="K26" s="30">
        <v>-33.952945897243801</v>
      </c>
      <c r="L26" s="30">
        <v>-16.562950504446</v>
      </c>
      <c r="M26" s="30">
        <v>4.2707541495887504</v>
      </c>
    </row>
    <row r="27" spans="1:13" x14ac:dyDescent="0.4">
      <c r="A27" s="21" t="s">
        <v>23</v>
      </c>
      <c r="B27" s="22">
        <v>-7.57130849475279</v>
      </c>
      <c r="C27" s="22">
        <v>-10.3741320065075</v>
      </c>
      <c r="D27" s="23">
        <v>39.007933383560101</v>
      </c>
      <c r="E27" s="22">
        <v>-22.269778647327499</v>
      </c>
      <c r="F27" s="23">
        <v>38.024365580966602</v>
      </c>
      <c r="G27" s="22">
        <v>-23.382866601345601</v>
      </c>
      <c r="H27" s="23">
        <v>57.569735374493703</v>
      </c>
      <c r="I27" s="22">
        <v>3.10393773466296</v>
      </c>
      <c r="J27" s="23">
        <v>29.9343066585439</v>
      </c>
      <c r="K27" s="30">
        <v>-22.715102439158599</v>
      </c>
      <c r="L27" s="30">
        <v>7.2660569753810202</v>
      </c>
      <c r="M27" s="30">
        <v>24.7101218958909</v>
      </c>
    </row>
    <row r="28" spans="1:13" x14ac:dyDescent="0.4">
      <c r="A28" s="21" t="s">
        <v>24</v>
      </c>
      <c r="B28" s="22">
        <v>-5.7821057836321401</v>
      </c>
      <c r="C28" s="22">
        <v>-6.1784142234857402</v>
      </c>
      <c r="D28" s="23">
        <v>48.674109550645497</v>
      </c>
      <c r="E28" s="22">
        <v>-17.5393484280699</v>
      </c>
      <c r="F28" s="23">
        <v>46.712482804575103</v>
      </c>
      <c r="G28" s="22">
        <v>-19.109626428461699</v>
      </c>
      <c r="H28" s="23">
        <v>69.348195373805297</v>
      </c>
      <c r="I28" s="22">
        <v>16.4560104051737</v>
      </c>
      <c r="J28" s="23">
        <v>44.403689560879101</v>
      </c>
      <c r="K28" s="30">
        <v>-19.400318630342198</v>
      </c>
      <c r="L28" s="30">
        <v>18.066781270212701</v>
      </c>
      <c r="M28" s="30">
        <v>37.711725643344103</v>
      </c>
    </row>
    <row r="29" spans="1:13" x14ac:dyDescent="0.4">
      <c r="A29" s="21" t="s">
        <v>25</v>
      </c>
      <c r="B29" s="22">
        <v>-0.37549351319830698</v>
      </c>
      <c r="C29" s="22">
        <v>-1.2676645627652701</v>
      </c>
      <c r="D29" s="23">
        <v>87.676074233371693</v>
      </c>
      <c r="E29" s="22">
        <v>-7.3272345684457196</v>
      </c>
      <c r="F29" s="23">
        <v>83.569628503493703</v>
      </c>
      <c r="G29" s="22">
        <v>-8.39115923588672</v>
      </c>
      <c r="H29" s="23">
        <v>112.958184612682</v>
      </c>
      <c r="I29" s="22">
        <v>58.339449014003598</v>
      </c>
      <c r="J29" s="23">
        <v>92.888879554382498</v>
      </c>
      <c r="K29" s="30">
        <v>-9.4294195678836097</v>
      </c>
      <c r="L29" s="30">
        <v>54.983481517633798</v>
      </c>
      <c r="M29" s="30">
        <v>84.860350835136998</v>
      </c>
    </row>
    <row r="30" spans="1:13" x14ac:dyDescent="0.4">
      <c r="A30" s="21" t="s">
        <v>26</v>
      </c>
      <c r="B30" s="22">
        <v>6.4195365892606704</v>
      </c>
      <c r="C30" s="22">
        <v>3.9282728528211002</v>
      </c>
      <c r="D30" s="23">
        <v>122.604907013196</v>
      </c>
      <c r="E30" s="22">
        <v>-1.5486628427051401</v>
      </c>
      <c r="F30" s="23">
        <v>115.196224845654</v>
      </c>
      <c r="G30" s="22">
        <v>-2.3862613479086301</v>
      </c>
      <c r="H30" s="23">
        <v>153.247673415299</v>
      </c>
      <c r="I30" s="22">
        <v>112.07040031727701</v>
      </c>
      <c r="J30" s="23">
        <v>150.85272891445399</v>
      </c>
      <c r="K30" s="30">
        <v>-2.3193144814835498</v>
      </c>
      <c r="L30" s="30">
        <v>112.598452506019</v>
      </c>
      <c r="M30" s="30">
        <v>146.061608003408</v>
      </c>
    </row>
    <row r="31" spans="1:13" x14ac:dyDescent="0.4">
      <c r="A31" s="21" t="s">
        <v>27</v>
      </c>
      <c r="B31" s="22">
        <v>8.7916942411946302</v>
      </c>
      <c r="C31" s="22">
        <v>5.25919601456844</v>
      </c>
      <c r="D31" s="23">
        <v>129.88376731468401</v>
      </c>
      <c r="E31" s="22">
        <v>-0.39875617071104902</v>
      </c>
      <c r="F31" s="23">
        <v>125.054981236439</v>
      </c>
      <c r="G31" s="22">
        <v>-1.0952866318187</v>
      </c>
      <c r="H31" s="23">
        <v>164.68898745821701</v>
      </c>
      <c r="I31" s="22">
        <v>125.519237868601</v>
      </c>
      <c r="J31" s="23">
        <v>167.882345628709</v>
      </c>
      <c r="K31" s="30">
        <v>-0.73719948154909498</v>
      </c>
      <c r="L31" s="30">
        <v>129.96952497165199</v>
      </c>
      <c r="M31" s="30">
        <v>166.009976592025</v>
      </c>
    </row>
    <row r="32" spans="1:13" x14ac:dyDescent="0.4">
      <c r="A32" s="21" t="s">
        <v>28</v>
      </c>
      <c r="B32" s="22">
        <v>11.8677283788862</v>
      </c>
      <c r="C32" s="22">
        <v>7.8462076530552496</v>
      </c>
      <c r="D32" s="23">
        <v>146.44469071927</v>
      </c>
      <c r="E32" s="22">
        <v>3.0785798656366001</v>
      </c>
      <c r="F32" s="23">
        <v>144.85065703361201</v>
      </c>
      <c r="G32" s="22">
        <v>1.9223030406760999</v>
      </c>
      <c r="H32" s="23">
        <v>178.22403305952699</v>
      </c>
      <c r="I32" s="22">
        <v>145.71315212912501</v>
      </c>
      <c r="J32" s="23">
        <v>188.98388329423901</v>
      </c>
      <c r="K32" s="30">
        <v>1.36367298476083</v>
      </c>
      <c r="L32" s="30">
        <v>144.05254876682201</v>
      </c>
      <c r="M32" s="30">
        <v>186.60731601120699</v>
      </c>
    </row>
    <row r="33" spans="1:13" x14ac:dyDescent="0.4">
      <c r="A33" s="21" t="s">
        <v>29</v>
      </c>
      <c r="B33" s="22">
        <v>-7.6537086203006703</v>
      </c>
      <c r="C33" s="22">
        <v>-10.5204972819774</v>
      </c>
      <c r="D33" s="23">
        <v>38.963773949304503</v>
      </c>
      <c r="E33" s="22">
        <v>-22.466002788894599</v>
      </c>
      <c r="F33" s="23">
        <v>37.967160904896403</v>
      </c>
      <c r="G33" s="22">
        <v>-24.143723774403</v>
      </c>
      <c r="H33" s="23">
        <v>57.098415497806798</v>
      </c>
      <c r="I33" s="22">
        <v>2.8281344998426898</v>
      </c>
      <c r="J33" s="23">
        <v>29.533341810107199</v>
      </c>
      <c r="K33" s="30">
        <v>-23.7561192130092</v>
      </c>
      <c r="L33" s="30">
        <v>6.4181174174022502</v>
      </c>
      <c r="M33" s="30">
        <v>24.6625346468063</v>
      </c>
    </row>
    <row r="34" spans="1:13" x14ac:dyDescent="0.4">
      <c r="A34" s="21" t="s">
        <v>30</v>
      </c>
      <c r="B34" s="22">
        <v>-10.367267433335501</v>
      </c>
      <c r="C34" s="22">
        <v>-14.6123384187516</v>
      </c>
      <c r="D34" s="23">
        <v>30.8162907631149</v>
      </c>
      <c r="E34" s="22">
        <v>-29.6999954110894</v>
      </c>
      <c r="F34" s="23">
        <v>31.4443950866048</v>
      </c>
      <c r="G34" s="22">
        <v>-29.922047749594</v>
      </c>
      <c r="H34" s="23">
        <v>42.313066647494999</v>
      </c>
      <c r="I34" s="22">
        <v>-12.6061316121699</v>
      </c>
      <c r="J34" s="23">
        <v>12.9115492685681</v>
      </c>
      <c r="K34" s="30">
        <v>-30.0585301016276</v>
      </c>
      <c r="L34" s="30">
        <v>-8.9880162183820804</v>
      </c>
      <c r="M34" s="30">
        <v>9.3868864690920599</v>
      </c>
    </row>
    <row r="35" spans="1:13" x14ac:dyDescent="0.4">
      <c r="A35" s="21" t="s">
        <v>31</v>
      </c>
      <c r="B35" s="22">
        <v>-12.5746405890677</v>
      </c>
      <c r="C35" s="22">
        <v>-17.716316038742601</v>
      </c>
      <c r="D35" s="23">
        <v>27.350418930145601</v>
      </c>
      <c r="E35" s="22">
        <v>-34.499819685883402</v>
      </c>
      <c r="F35" s="23">
        <v>26.470124481740601</v>
      </c>
      <c r="G35" s="22">
        <v>-35.009715849333297</v>
      </c>
      <c r="H35" s="23">
        <v>29.745357012841801</v>
      </c>
      <c r="I35" s="22">
        <v>-21.435141113889799</v>
      </c>
      <c r="J35" s="23">
        <v>2.5562508681323299</v>
      </c>
      <c r="K35" s="30">
        <v>-35.2505468910934</v>
      </c>
      <c r="L35" s="30">
        <v>-19.318944632818901</v>
      </c>
      <c r="M35" s="30">
        <v>3.6178679368458599</v>
      </c>
    </row>
    <row r="36" spans="1:13" x14ac:dyDescent="0.4">
      <c r="A36" s="21" t="s">
        <v>32</v>
      </c>
      <c r="B36" s="22">
        <v>-14.885560377419401</v>
      </c>
      <c r="C36" s="22">
        <v>-23.9722674603108</v>
      </c>
      <c r="D36" s="23">
        <v>23.781122681134701</v>
      </c>
      <c r="E36" s="22">
        <v>-38.388713148986398</v>
      </c>
      <c r="F36" s="23">
        <v>24.823474701277799</v>
      </c>
      <c r="G36" s="22">
        <v>-41.641296269706999</v>
      </c>
      <c r="H36" s="23">
        <v>19.634642650160799</v>
      </c>
      <c r="I36" s="22">
        <v>-32.1981332992478</v>
      </c>
      <c r="J36" s="23">
        <v>-5.2964114355389</v>
      </c>
      <c r="K36" s="30">
        <v>-39.187447120616604</v>
      </c>
      <c r="L36" s="30">
        <v>-26.7575697479929</v>
      </c>
      <c r="M36" s="30">
        <v>-12.5467657231725</v>
      </c>
    </row>
    <row r="37" spans="1:13" x14ac:dyDescent="0.4">
      <c r="A37" s="21" t="s">
        <v>33</v>
      </c>
      <c r="B37" s="22">
        <v>7.5231632778616997E-2</v>
      </c>
      <c r="C37" s="22">
        <v>-1.4357388695064901</v>
      </c>
      <c r="D37" s="23">
        <v>86.730107552529006</v>
      </c>
      <c r="E37" s="22">
        <v>-8.7735802423001008</v>
      </c>
      <c r="F37" s="23">
        <v>82.398383136133205</v>
      </c>
      <c r="G37" s="22">
        <v>-9.8531674794998008</v>
      </c>
      <c r="H37" s="23">
        <v>112.449869767656</v>
      </c>
      <c r="I37" s="22">
        <v>61.273435493258198</v>
      </c>
      <c r="J37" s="23">
        <v>96.197219995050702</v>
      </c>
      <c r="K37" s="30">
        <v>-10.2848933087371</v>
      </c>
      <c r="L37" s="30">
        <v>61.196843658355803</v>
      </c>
      <c r="M37" s="30">
        <v>89.083127014455798</v>
      </c>
    </row>
    <row r="38" spans="1:13" ht="14.25" thickBot="1" x14ac:dyDescent="0.45">
      <c r="A38" s="24" t="s">
        <v>34</v>
      </c>
      <c r="B38" s="25">
        <v>5.0006350583068304</v>
      </c>
      <c r="C38" s="25">
        <v>4.7574620400921903</v>
      </c>
      <c r="D38" s="26">
        <v>27.3862214842203</v>
      </c>
      <c r="E38" s="25">
        <v>7.1349760803853703</v>
      </c>
      <c r="F38" s="26">
        <v>26.145640551940001</v>
      </c>
      <c r="G38" s="25">
        <v>7.1875160658439103</v>
      </c>
      <c r="H38" s="26">
        <v>32.006376912692097</v>
      </c>
      <c r="I38" s="25">
        <v>38.0504452998088</v>
      </c>
      <c r="J38" s="26">
        <v>42.1568117341779</v>
      </c>
      <c r="K38" s="31">
        <v>7.16931271230251</v>
      </c>
      <c r="L38" s="31">
        <v>37.1482100428452</v>
      </c>
      <c r="M38" s="31">
        <v>42.416101589311303</v>
      </c>
    </row>
    <row r="39" spans="1:13" ht="14.25" thickBot="1" x14ac:dyDescent="0.45">
      <c r="A39" s="33" t="s">
        <v>41</v>
      </c>
      <c r="B39" s="35">
        <f>B37-2.33*B38</f>
        <v>-11.576248053076299</v>
      </c>
      <c r="C39" s="34">
        <f t="shared" ref="C39:M39" si="1">C37-2.33*C38</f>
        <v>-12.520625422921293</v>
      </c>
      <c r="D39" s="34">
        <f t="shared" si="1"/>
        <v>22.920211494295707</v>
      </c>
      <c r="E39" s="34">
        <f t="shared" si="1"/>
        <v>-25.398074509598011</v>
      </c>
      <c r="F39" s="34">
        <f t="shared" si="1"/>
        <v>21.479040650112999</v>
      </c>
      <c r="G39" s="34">
        <f t="shared" si="1"/>
        <v>-26.600079912916115</v>
      </c>
      <c r="H39" s="34">
        <f t="shared" si="1"/>
        <v>37.875011561083411</v>
      </c>
      <c r="I39" s="34">
        <f t="shared" si="1"/>
        <v>-27.384102055296303</v>
      </c>
      <c r="J39" s="34">
        <f t="shared" si="1"/>
        <v>-2.0281513455838081</v>
      </c>
      <c r="K39" s="34">
        <f t="shared" si="1"/>
        <v>-26.98939192840195</v>
      </c>
      <c r="L39" s="34">
        <f t="shared" si="1"/>
        <v>-25.358485741473515</v>
      </c>
      <c r="M39" s="34">
        <f t="shared" si="1"/>
        <v>-9.7463896886395389</v>
      </c>
    </row>
  </sheetData>
  <mergeCells count="20">
    <mergeCell ref="C23:D23"/>
    <mergeCell ref="E23:F23"/>
    <mergeCell ref="G23:H23"/>
    <mergeCell ref="I23:J23"/>
    <mergeCell ref="K23:M23"/>
    <mergeCell ref="K2:M2"/>
    <mergeCell ref="K3:M3"/>
    <mergeCell ref="B22:D22"/>
    <mergeCell ref="E22:F22"/>
    <mergeCell ref="G22:H22"/>
    <mergeCell ref="I22:J22"/>
    <mergeCell ref="K22:M22"/>
    <mergeCell ref="B2:D2"/>
    <mergeCell ref="E2:F2"/>
    <mergeCell ref="G2:H2"/>
    <mergeCell ref="I2:J2"/>
    <mergeCell ref="C3:D3"/>
    <mergeCell ref="E3:F3"/>
    <mergeCell ref="G3:H3"/>
    <mergeCell ref="I3:J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2021-04-28T11:25:55Z</dcterms:created>
  <dcterms:modified xsi:type="dcterms:W3CDTF">2021-04-28T11:41:56Z</dcterms:modified>
</cp:coreProperties>
</file>